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L:\cmp\T490备份\机工\机工教育\2026.07第一期\2026秋季职业本科教材专题\"/>
    </mc:Choice>
  </mc:AlternateContent>
  <xr:revisionPtr revIDLastSave="0" documentId="13_ncr:1_{2063FA01-E1EC-42E2-957E-BAF00C1409CF}" xr6:coauthVersionLast="47" xr6:coauthVersionMax="47" xr10:uidLastSave="{00000000-0000-0000-0000-000000000000}"/>
  <bookViews>
    <workbookView xWindow="7530" yWindow="510" windowWidth="30870" windowHeight="20300" xr2:uid="{00000000-000D-0000-FFFF-FFFF00000000}"/>
  </bookViews>
  <sheets>
    <sheet name="职业本科教材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201" i="4"/>
  <c r="A204" i="4"/>
  <c r="A203" i="4"/>
  <c r="A202" i="4"/>
  <c r="A164" i="4"/>
  <c r="A163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82" i="4"/>
  <c r="A181" i="4"/>
  <c r="A180" i="4"/>
  <c r="A179" i="4"/>
  <c r="A178" i="4"/>
  <c r="A177" i="4"/>
  <c r="A185" i="4"/>
  <c r="A184" i="4"/>
  <c r="A183" i="4"/>
  <c r="A102" i="4"/>
  <c r="A101" i="4"/>
  <c r="A111" i="4"/>
  <c r="A110" i="4"/>
  <c r="A109" i="4"/>
  <c r="A108" i="4"/>
  <c r="A107" i="4"/>
  <c r="A106" i="4"/>
  <c r="A105" i="4"/>
  <c r="A104" i="4"/>
  <c r="A103" i="4"/>
  <c r="A120" i="4"/>
  <c r="A119" i="4"/>
  <c r="A118" i="4"/>
  <c r="A117" i="4"/>
  <c r="A116" i="4"/>
  <c r="A115" i="4"/>
  <c r="A114" i="4"/>
  <c r="A113" i="4"/>
  <c r="A112" i="4"/>
  <c r="A129" i="4"/>
  <c r="A128" i="4"/>
  <c r="A127" i="4"/>
  <c r="A126" i="4"/>
  <c r="A125" i="4"/>
  <c r="A124" i="4"/>
  <c r="A123" i="4"/>
  <c r="A122" i="4"/>
  <c r="A121" i="4"/>
  <c r="A138" i="4"/>
  <c r="A137" i="4"/>
  <c r="A136" i="4"/>
  <c r="A135" i="4"/>
  <c r="A134" i="4"/>
  <c r="A133" i="4"/>
  <c r="A132" i="4"/>
  <c r="A131" i="4"/>
  <c r="A130" i="4"/>
  <c r="A147" i="4"/>
  <c r="A146" i="4"/>
  <c r="A145" i="4"/>
  <c r="A144" i="4"/>
  <c r="A143" i="4"/>
  <c r="A142" i="4"/>
  <c r="A141" i="4"/>
  <c r="A140" i="4"/>
  <c r="A139" i="4"/>
  <c r="A84" i="4"/>
  <c r="A83" i="4"/>
  <c r="A82" i="4"/>
  <c r="A81" i="4"/>
  <c r="A80" i="4"/>
  <c r="A79" i="4"/>
  <c r="A78" i="4"/>
  <c r="A77" i="4"/>
  <c r="A76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46" i="4"/>
  <c r="A45" i="4"/>
  <c r="A44" i="4"/>
  <c r="A43" i="4"/>
  <c r="A42" i="4"/>
  <c r="A41" i="4"/>
  <c r="A40" i="4"/>
  <c r="A39" i="4"/>
  <c r="A38" i="4"/>
  <c r="A37" i="4"/>
  <c r="A217" i="4"/>
  <c r="A215" i="4"/>
  <c r="A214" i="4"/>
  <c r="A212" i="4"/>
  <c r="A160" i="4"/>
  <c r="A94" i="4"/>
  <c r="A210" i="4"/>
  <c r="A211" i="4"/>
  <c r="A209" i="4"/>
  <c r="A206" i="4"/>
  <c r="A207" i="4"/>
  <c r="A205" i="4"/>
  <c r="A187" i="4"/>
  <c r="A188" i="4"/>
  <c r="A186" i="4"/>
  <c r="A159" i="4"/>
  <c r="A161" i="4"/>
  <c r="A158" i="4"/>
  <c r="A149" i="4"/>
  <c r="A150" i="4"/>
  <c r="A151" i="4"/>
  <c r="A152" i="4"/>
  <c r="A153" i="4"/>
  <c r="A154" i="4"/>
  <c r="A155" i="4"/>
  <c r="A156" i="4"/>
  <c r="A148" i="4"/>
  <c r="A86" i="4"/>
  <c r="A87" i="4"/>
  <c r="A88" i="4"/>
  <c r="A89" i="4"/>
  <c r="A90" i="4"/>
  <c r="A91" i="4"/>
  <c r="A92" i="4"/>
  <c r="A93" i="4"/>
  <c r="A95" i="4"/>
  <c r="A96" i="4"/>
  <c r="A97" i="4"/>
  <c r="A98" i="4"/>
  <c r="A99" i="4"/>
  <c r="A85" i="4"/>
  <c r="A4" i="4"/>
  <c r="A5" i="4"/>
  <c r="A6" i="4"/>
  <c r="A7" i="4"/>
  <c r="A8" i="4"/>
  <c r="A9" i="4"/>
  <c r="A10" i="4"/>
  <c r="A11" i="4"/>
</calcChain>
</file>

<file path=xl/sharedStrings.xml><?xml version="1.0" encoding="utf-8"?>
<sst xmlns="http://schemas.openxmlformats.org/spreadsheetml/2006/main" count="1101" uniqueCount="959">
  <si>
    <t>书名</t>
    <phoneticPr fontId="1" type="noConversion"/>
  </si>
  <si>
    <t>作者</t>
    <phoneticPr fontId="1" type="noConversion"/>
  </si>
  <si>
    <t>ISBN</t>
    <phoneticPr fontId="1" type="noConversion"/>
  </si>
  <si>
    <t>定价</t>
    <phoneticPr fontId="1" type="noConversion"/>
  </si>
  <si>
    <t>配套资源</t>
    <phoneticPr fontId="1" type="noConversion"/>
  </si>
  <si>
    <t>序号</t>
    <phoneticPr fontId="1" type="noConversion"/>
  </si>
  <si>
    <t>教材详情</t>
    <phoneticPr fontId="1" type="noConversion"/>
  </si>
  <si>
    <t>01. 公共课</t>
    <phoneticPr fontId="1" type="noConversion"/>
  </si>
  <si>
    <t>创新能力训练与应用（AI赋能版）</t>
  </si>
  <si>
    <t>创新创业实践（AI赋能版）</t>
  </si>
  <si>
    <t>大学生创新思维训练教程</t>
  </si>
  <si>
    <t>实用沟通与写作（第4版）</t>
  </si>
  <si>
    <t>大学物理</t>
  </si>
  <si>
    <t>大学物理实验</t>
  </si>
  <si>
    <t>现代文献检索与利用（第4版）</t>
  </si>
  <si>
    <t>线性代数</t>
  </si>
  <si>
    <t>陈晨 张欢 夏静</t>
  </si>
  <si>
    <t>刘永超</t>
  </si>
  <si>
    <t>罗琴 段御宇 顾建莉</t>
  </si>
  <si>
    <t>陈锦 杜蓉 周琳</t>
  </si>
  <si>
    <t>张慧力 成海英 高倩男</t>
  </si>
  <si>
    <t>王旭  钱超义</t>
  </si>
  <si>
    <t>李策</t>
  </si>
  <si>
    <t>饶宗政</t>
  </si>
  <si>
    <t>王飞</t>
  </si>
  <si>
    <t>978-7-111-79827-9</t>
  </si>
  <si>
    <t>978-7-111-80557-1</t>
  </si>
  <si>
    <t>978-7-111-79002-0</t>
  </si>
  <si>
    <t>978-7-111-78058-8</t>
  </si>
  <si>
    <t>978-7-111-77793-9</t>
  </si>
  <si>
    <t>978-7-111-79425-7</t>
  </si>
  <si>
    <t>978-7-111-75545-6</t>
  </si>
  <si>
    <t>978-7-111-77308-5</t>
  </si>
  <si>
    <t>978-7-111-78502-6</t>
  </si>
  <si>
    <t>电子课件、教案、教学大纲、视频、在线测试及答案</t>
  </si>
  <si>
    <t>电子课件</t>
  </si>
  <si>
    <t>电子课件、教案、习题和习题答案</t>
  </si>
  <si>
    <t>电子课件、在线测试</t>
  </si>
  <si>
    <t>02. 装备制造大类&gt;机械设计制造类</t>
    <phoneticPr fontId="1" type="noConversion"/>
  </si>
  <si>
    <t>电子课件、动画素材</t>
  </si>
  <si>
    <t>电子课件、模拟试题及答案</t>
  </si>
  <si>
    <t>电子课件、二维码</t>
  </si>
  <si>
    <t>电子课件、二维码、视频</t>
  </si>
  <si>
    <t>微课二维码、教案、习题答案、模拟试卷答案、评分标准</t>
  </si>
  <si>
    <t>习题答案</t>
  </si>
  <si>
    <t>电子课件、二维码、习题答案</t>
  </si>
  <si>
    <t>二维码，教学视频、三维动画</t>
  </si>
  <si>
    <t>微课二维码、教学软件、教案、习题答案、模拟试卷答案、评分标准</t>
  </si>
  <si>
    <t>二维码、习题答案</t>
  </si>
  <si>
    <t>二维码、视频</t>
  </si>
  <si>
    <t>电子课件、教案、视频、模拟试题答案、评分标准</t>
  </si>
  <si>
    <t>电子课件、二维码、视频、习题答案</t>
  </si>
  <si>
    <t>电子课件、素材文件、二维码</t>
  </si>
  <si>
    <t>扫码看微课资源</t>
  </si>
  <si>
    <t>二维码，课件，视频</t>
  </si>
  <si>
    <t>电子课件、源文件、二维码</t>
  </si>
  <si>
    <t>二维码、微课视频、电子课件、习题解答</t>
  </si>
  <si>
    <t>电子课件、习题解答、三维建模源文件</t>
  </si>
  <si>
    <t>电子课件、二维码、模型源文件、模拟试卷</t>
  </si>
  <si>
    <t>课件、二维码</t>
  </si>
  <si>
    <t>电子课件、教学资源库</t>
  </si>
  <si>
    <t>微课、动画、课件、习题答案</t>
  </si>
  <si>
    <t>学习任务的案例源文件、电子教案以及电子课件、工作页</t>
  </si>
  <si>
    <t>电子课件、二维码、微课视频、习题答案、模拟试卷及答案</t>
  </si>
  <si>
    <t>电子课件、二维码、习题答案、模拟试卷及答案</t>
  </si>
  <si>
    <t>电子课件、二维码、习题</t>
  </si>
  <si>
    <t>备注</t>
    <phoneticPr fontId="1" type="noConversion"/>
  </si>
  <si>
    <t>“十四五”职业教育国家规划教材</t>
  </si>
  <si>
    <t>机械工业出版社精品教材</t>
  </si>
  <si>
    <t/>
  </si>
  <si>
    <t>新形态教材</t>
  </si>
  <si>
    <t>浙江省高职院校“十四五”重点立项建设教材</t>
  </si>
  <si>
    <t>河南省“十四五”普通高等教育规划教材\普通高等教育“十一五”国家级规划教材（修订版）</t>
  </si>
  <si>
    <t>活页式教材</t>
  </si>
  <si>
    <t>03. 装备制造大类&gt;汽车制造类</t>
    <phoneticPr fontId="1" type="noConversion"/>
  </si>
  <si>
    <t>电子课件、教案、活页</t>
  </si>
  <si>
    <t>电子课件、二维码、教案</t>
  </si>
  <si>
    <t>配实训工单 课件 视频 教案  习题答案</t>
  </si>
  <si>
    <t>课件、微课视频</t>
  </si>
  <si>
    <t>电子课件、二维码、配实训工单</t>
  </si>
  <si>
    <t>电子教案、课件等</t>
  </si>
  <si>
    <t>电子课件、微课视频二维码</t>
  </si>
  <si>
    <t>课件、教案、视频</t>
  </si>
  <si>
    <t>普通高等教育“十一五”国家级规划教材</t>
  </si>
  <si>
    <t>第二届全国教材建设奖特等奖/“十四五”职业教育国家规划教材</t>
  </si>
  <si>
    <t>04. 装备制造大类&gt;自动化类</t>
    <phoneticPr fontId="1" type="noConversion"/>
  </si>
  <si>
    <t>电子课件、习题答案、模拟试卷及答案</t>
  </si>
  <si>
    <t>电子课件、二维码、视频、教案、大纲、授课计划、习题答案</t>
  </si>
  <si>
    <t>电子课件、习题答案、模拟试卷及答案等教学资源</t>
  </si>
  <si>
    <t>电子课件、二维码、视频、教学大纲、授课计划、习题答案</t>
  </si>
  <si>
    <t>电子课件、二维码、习题答案、仿真电路、源程序</t>
  </si>
  <si>
    <t>电子课件、二维码、教案、试卷</t>
  </si>
  <si>
    <t>微课视频、工作站模型、电子课件等</t>
  </si>
  <si>
    <t>二维码</t>
  </si>
  <si>
    <t>电子课件、仿真素材和操作视频</t>
  </si>
  <si>
    <t>电子课件、视频</t>
  </si>
  <si>
    <t>电子课件和微课视频</t>
  </si>
  <si>
    <t>电子课件、二维码、习题解答</t>
  </si>
  <si>
    <t>电子课件、二维码、习题答案、任务工单</t>
  </si>
  <si>
    <t>电子课件、二维码、视频、教案、习题答案</t>
  </si>
  <si>
    <t>PPT课件、二维码、电子教案</t>
  </si>
  <si>
    <t>电子课件、二维码、视频、习题答案、课程标准、文件模型</t>
  </si>
  <si>
    <t>电子课件、二维码、视频、实训答案、工程项目、案例文件</t>
  </si>
  <si>
    <t>电子课件、二维码、视频、习题答案、课程标准、模型文件</t>
  </si>
  <si>
    <t>教学大纲、电子课件、习题与答案</t>
  </si>
  <si>
    <t>电子教案、助教课件、教学视频、习题答案等</t>
  </si>
  <si>
    <t>微课视频、电子课件、习题解答、源程序、练习模型等</t>
  </si>
  <si>
    <t>电子课件、习题解答、源程序</t>
  </si>
  <si>
    <t>电子课件、源程序、动画和微课视频等</t>
  </si>
  <si>
    <t>电子教案、电子课件、习题及答案、模拟试卷等</t>
  </si>
  <si>
    <t>微课视频、案例的源程序、电子课件和习题答案</t>
  </si>
  <si>
    <t>电子课件、二维码、微课视频、习题解答、源程序</t>
  </si>
  <si>
    <t>25个微课视频、电子课件和习题答案</t>
  </si>
  <si>
    <t>70多个例程和80多个视频教程</t>
  </si>
  <si>
    <t>电子课件、二维码、视频、习题解答、源程序</t>
  </si>
  <si>
    <t>电子课件、二维码、视频、习题解答、试卷及答案</t>
  </si>
  <si>
    <t>电子课件、微课视频、习题解答、源程序、延伸阅读</t>
  </si>
  <si>
    <t>微课视频、电子课件、习题解答、源程序和参考资料等</t>
  </si>
  <si>
    <t>电子课件、二维码、视频、习题答案、模拟试卷及答案</t>
  </si>
  <si>
    <t>PPT课件、电子教案、习题答案、微课视频等</t>
  </si>
  <si>
    <t>电子课件、二维码微课、习题答案、模拟试卷及答案</t>
  </si>
  <si>
    <t>教育部 财政部职业院校教师素质提高计划职教师资培养资源开发项目</t>
  </si>
  <si>
    <t>http://www.cmpedu.com/books/book/5610795.htm</t>
  </si>
  <si>
    <t>http://www.cmpedu.com/books/book/5609678.htm</t>
  </si>
  <si>
    <t>http://www.cmpedu.com/books/book/5607967.htm</t>
  </si>
  <si>
    <t>http://www.cmpedu.com/books/book/5606043.htm</t>
  </si>
  <si>
    <t>http://www.cmpedu.com/books/book/5605719.htm</t>
  </si>
  <si>
    <t>http://www.cmpedu.com/books/book/5609013.htm</t>
  </si>
  <si>
    <t>http://www.cmpedu.com/books/book/5607631.htm</t>
  </si>
  <si>
    <t>http://www.cmpedu.com/books/book/5607794.htm</t>
  </si>
  <si>
    <t>http://www.cmpedu.com/books/book/5606477.htm</t>
  </si>
  <si>
    <t>http://www.cmpedu.com/books/book/5606153.htm</t>
  </si>
  <si>
    <t>http://www.cmpedu.com/books/book/5602552.htm</t>
  </si>
  <si>
    <t>http://www.cmpedu.com/books/book/5521985.htm</t>
  </si>
  <si>
    <t>http://www.cmpedu.com/books/book/5587304.htm</t>
  </si>
  <si>
    <t>http://www.cmpedu.com/books/book/5603679.htm</t>
  </si>
  <si>
    <t>http://www.cmpedu.com/books/book/5605574.htm</t>
  </si>
  <si>
    <t>http://www.cmpedu.com/books/book/5601234.htm</t>
  </si>
  <si>
    <t>http://www.cmpedu.com/books/book/5610219.htm</t>
  </si>
  <si>
    <t>http://www.cmpedu.com/books/book/5610915.htm</t>
  </si>
  <si>
    <t>http://www.cmpedu.com/books/book/5609501.htm</t>
  </si>
  <si>
    <t>http://www.cmpedu.com/books/book/5608407.htm</t>
  </si>
  <si>
    <t>http://www.cmpedu.com/books/book/5608628.htm</t>
  </si>
  <si>
    <t>http://www.cmpedu.com/books/book/5607846.htm</t>
  </si>
  <si>
    <t>http://www.cmpedu.com/books/book/5608163.htm</t>
  </si>
  <si>
    <t>http://www.cmpedu.com/books/book/5609149.htm</t>
  </si>
  <si>
    <t>http://www.cmpedu.com/books/book/5609034.htm</t>
  </si>
  <si>
    <t>http://www.cmpedu.com/books/book/5610797.htm</t>
  </si>
  <si>
    <t>http://www.cmpedu.com/books/book/5608599.htm</t>
  </si>
  <si>
    <t>http://www.cmpedu.com/books/book/5609764.htm</t>
  </si>
  <si>
    <t>http://www.cmpedu.com/books/book/5609907.htm</t>
  </si>
  <si>
    <t>http://www.cmpedu.com/books/book/5610010.htm</t>
  </si>
  <si>
    <t>http://www.cmpedu.com/books/book/5610215.htm</t>
  </si>
  <si>
    <t>http://www.cmpedu.com/books/book/5610657.htm</t>
  </si>
  <si>
    <t>http://www.cmpedu.com/books/book/5610644.htm</t>
  </si>
  <si>
    <t>http://www.cmpedu.com/books/book/5610070.htm</t>
  </si>
  <si>
    <t>http://www.cmpedu.com/books/book/5606805.htm</t>
  </si>
  <si>
    <t>http://www.cmpedu.com/books/book/5610533.htm</t>
  </si>
  <si>
    <t>http://www.cmpedu.com/books/book/5609157.htm</t>
  </si>
  <si>
    <t>http://www.cmpedu.com/books/book/5610072.htm</t>
  </si>
  <si>
    <t>http://www.cmpedu.com/books/book/5609163.htm</t>
  </si>
  <si>
    <t>http://www.cmpedu.com/books/book/5608428.htm</t>
  </si>
  <si>
    <t>http://www.cmpedu.com/books/book/5606704.htm</t>
  </si>
  <si>
    <t>http://www.cmpedu.com/books/book/5606301.htm</t>
  </si>
  <si>
    <t>http://www.cmpedu.com/books/book/5607171.htm</t>
  </si>
  <si>
    <t>http://www.cmpedu.com/books/book/5608947.htm</t>
  </si>
  <si>
    <t>http://www.cmpedu.com/books/book/5608725.htm</t>
  </si>
  <si>
    <t>http://www.cmpedu.com/books/book/5608359.htm</t>
  </si>
  <si>
    <t>http://www.cmpedu.com/books/book/5608309.htm</t>
  </si>
  <si>
    <t>http://www.cmpedu.com/books/book/5606768.htm</t>
  </si>
  <si>
    <t>http://www.cmpedu.com/books/book/5609100.htm</t>
  </si>
  <si>
    <t>http://www.cmpedu.com/books/book/5610770.htm</t>
  </si>
  <si>
    <t>http://www.cmpedu.com/books/book/5606444.htm</t>
  </si>
  <si>
    <t>http://www.cmpedu.com/books/book/5607354.htm</t>
  </si>
  <si>
    <t>http://www.cmpedu.com/books/book/5608392.htm</t>
  </si>
  <si>
    <t>05. 电子与信息大类&gt;电子信息类</t>
    <phoneticPr fontId="1" type="noConversion"/>
  </si>
  <si>
    <t>电子课件、微课视频、教学大纲、授课计划、习题答案</t>
  </si>
  <si>
    <t>电子课件、微课视频、教学大纲、仿真代码</t>
  </si>
  <si>
    <t>电子课件、案例源代码</t>
  </si>
  <si>
    <t>http://www.cmpedu.com/books/book/5609350.htm</t>
  </si>
  <si>
    <t>http://www.cmpedu.com/books/book/5608824.htm</t>
  </si>
  <si>
    <t>http://www.cmpedu.com/books/book/5609480.htm</t>
  </si>
  <si>
    <t>http://www.cmpedu.com/books/book/5609732.htm</t>
  </si>
  <si>
    <t>06. 电子与信息大类&gt;计算机类</t>
    <phoneticPr fontId="1" type="noConversion"/>
  </si>
  <si>
    <t>电子课件、教案、教学大纲、教学进度表、微课视频、答案</t>
  </si>
  <si>
    <t>电子课件、微课视频、教学大纲、教案、教学难点、作业题库</t>
  </si>
  <si>
    <t>电子课件、视频、活页</t>
  </si>
  <si>
    <t>电子课件、教学大纲、数据集、习题及答案</t>
  </si>
  <si>
    <t>电子课件、二维码、源代码、习题答案</t>
  </si>
  <si>
    <t>电子课件、二维码、视频、教案、习题解答、系统库及答案、在线课程</t>
  </si>
  <si>
    <t>电子课件、微课视频、大纲、教案、习题参考答案、教学进度表、实验手册</t>
  </si>
  <si>
    <t>电子课件、微课视频、习题解答、程序源代码</t>
  </si>
  <si>
    <t>电子课件、教案、教学大纲等</t>
  </si>
  <si>
    <t>电子课件、微课视频、习题解答、程序源代码、在线课程</t>
  </si>
  <si>
    <t>微课视频二维码、电子课件、习题及答案、模拟试题</t>
  </si>
  <si>
    <t>电子课件、二维码、视频、源代码</t>
  </si>
  <si>
    <t>微课视频、电子课件、电子教案、授课计划、习题</t>
  </si>
  <si>
    <t>电子课件、二维码、视频、教学大纲、授课计划、习题解答</t>
  </si>
  <si>
    <t>二维码微课视频、电子课件、习题解答、源程序等</t>
  </si>
  <si>
    <t>电子课件、、微课视频 大赛真题、课程标准、虚拟故障磁盘</t>
  </si>
  <si>
    <t>电子课件、二维码、教学大纲、电子教案、习题答案等</t>
  </si>
  <si>
    <t>电子课件、素材源文件</t>
  </si>
  <si>
    <t>电子课件、教案、视频、习题等资源</t>
  </si>
  <si>
    <t>“十三五”江苏省高等学校重点教材\新形态教材</t>
  </si>
  <si>
    <t>“十四五”职业教育国家规划教材/“十二五”职业教育国家规划教材</t>
  </si>
  <si>
    <t>http://www.cmpedu.com/books/book/5610690.htm</t>
  </si>
  <si>
    <t>http://www.cmpedu.com/books/book/5609466.htm</t>
  </si>
  <si>
    <t>http://www.cmpedu.com/books/book/5606020.htm</t>
  </si>
  <si>
    <t>http://www.cmpedu.com/books/book/5605779.htm</t>
  </si>
  <si>
    <t>http://www.cmpedu.com/books/book/5609198.htm</t>
  </si>
  <si>
    <t>http://www.cmpedu.com/books/book/5601690.htm</t>
  </si>
  <si>
    <t>http://www.cmpedu.com/books/book/5608860.htm</t>
  </si>
  <si>
    <t>http://www.cmpedu.com/books/book/5608497.htm</t>
  </si>
  <si>
    <t>http://www.cmpedu.com/books/book/5608287.htm</t>
  </si>
  <si>
    <t>http://www.cmpedu.com/books/book/5609894.htm</t>
  </si>
  <si>
    <t>http://www.cmpedu.com/books/book/5608278.htm</t>
  </si>
  <si>
    <t>http://www.cmpedu.com/books/book/5610603.htm</t>
  </si>
  <si>
    <t>http://www.cmpedu.com/books/book/5608180.htm</t>
  </si>
  <si>
    <t>http://www.cmpedu.com/books/book/5608869.htm</t>
  </si>
  <si>
    <t>http://www.cmpedu.com/books/book/5606529.htm</t>
  </si>
  <si>
    <t>http://www.cmpedu.com/books/book/5609108.htm</t>
  </si>
  <si>
    <t>http://www.cmpedu.com/books/book/5608741.htm</t>
  </si>
  <si>
    <t>http://www.cmpedu.com/books/book/5605348.htm</t>
  </si>
  <si>
    <t>http://www.cmpedu.com/books/book/5610528.htm</t>
  </si>
  <si>
    <t>http://www.cmpedu.com/books/book/5609371.htm</t>
  </si>
  <si>
    <t>http://www.cmpedu.com/books/book/5606771.htm</t>
  </si>
  <si>
    <t>http://www.cmpedu.com/books/book/5606159.htm</t>
  </si>
  <si>
    <t>http://www.cmpedu.com/books/book/5607270.htm</t>
  </si>
  <si>
    <t>http://www.cmpedu.com/books/book/5603379.htm</t>
  </si>
  <si>
    <t>http://www.cmpedu.com/books/book/5610624.htm</t>
  </si>
  <si>
    <t>http://www.cmpedu.com/books/book/5610755.htm</t>
  </si>
  <si>
    <t>07. 财经商贸大类</t>
    <phoneticPr fontId="1" type="noConversion"/>
  </si>
  <si>
    <t>电子课件、习题答案和教案等</t>
  </si>
  <si>
    <t>电子课件、课程标准、试卷、习题答案</t>
  </si>
  <si>
    <t>课件、微课、数据包、习题答案等</t>
  </si>
  <si>
    <t>电子课件、二维码、视频、线上课程、课后习题答案</t>
  </si>
  <si>
    <t>电子课件、教案、微课视频、模拟试题及答案</t>
  </si>
  <si>
    <t>电子课件、教案、课程标准、试题答案、二维码</t>
  </si>
  <si>
    <t>电子课件、二维码、习题答案 模拟试卷</t>
  </si>
  <si>
    <t>课件、大纲、教案、习题答案、试卷及答案</t>
  </si>
  <si>
    <t>电子课件、教案、试卷、工作页</t>
  </si>
  <si>
    <t>电子课件、习题答案、试卷、教学标准、教案</t>
  </si>
  <si>
    <t>http://www.cmpedu.com/books/book/5605927.htm</t>
  </si>
  <si>
    <t>http://www.cmpedu.com/books/book/5604784.htm</t>
  </si>
  <si>
    <t>http://www.cmpedu.com/books/book/5606368.htm</t>
  </si>
  <si>
    <t>http://www.cmpedu.com/books/book/5608345.htm</t>
  </si>
  <si>
    <t>http://www.cmpedu.com/books/book/5610225.htm</t>
  </si>
  <si>
    <t>http://www.cmpedu.com/books/book/5610128.htm</t>
  </si>
  <si>
    <t>http://www.cmpedu.com/books/book/5607302.htm</t>
  </si>
  <si>
    <t>http://www.cmpedu.com/books/book/5609089.htm</t>
  </si>
  <si>
    <t>http://www.cmpedu.com/books/book/5610196.htm</t>
  </si>
  <si>
    <t>http://www.cmpedu.com/books/book/5610878.htm</t>
  </si>
  <si>
    <t>08. 土木建筑大类</t>
    <phoneticPr fontId="1" type="noConversion"/>
  </si>
  <si>
    <t>电子课件、习题答案</t>
  </si>
  <si>
    <t>http://www.cmpedu.com/books/book/5606926.htm</t>
  </si>
  <si>
    <t>http://www.cmpedu.com/books/book/5609353.htm</t>
  </si>
  <si>
    <t>http://www.cmpedu.com/books/book/5608172.htm</t>
  </si>
  <si>
    <t>http://www.cmpedu.com/books/book/5608545.htm</t>
  </si>
  <si>
    <t>http://www.cmpedu.com/books/book/5608409.htm</t>
  </si>
  <si>
    <t>http://www.cmpedu.com/books/book/5604771.htm</t>
  </si>
  <si>
    <t>http://www.cmpedu.com/books/book/5610709.htm</t>
  </si>
  <si>
    <t>09. 交通运输大类&gt;道路运输类</t>
    <phoneticPr fontId="1" type="noConversion"/>
  </si>
  <si>
    <t>电子课件、微课、彩图、AR模型展示</t>
  </si>
  <si>
    <t>电子课件、活页、二维码</t>
  </si>
  <si>
    <t>电子课件、二维码、思考题</t>
  </si>
  <si>
    <t>电子教案、电子课件</t>
  </si>
  <si>
    <t>http://www.cmpedu.com/books/book/5608303.htm</t>
  </si>
  <si>
    <t>http://www.cmpedu.com/books/book/5607425.htm</t>
  </si>
  <si>
    <t>http://www.cmpedu.com/books/book/5607583.htm</t>
  </si>
  <si>
    <t>http://www.cmpedu.com/books/book/5610202.htm</t>
  </si>
  <si>
    <t>10. 交通运输大类&gt;城市轨道交通类</t>
    <phoneticPr fontId="1" type="noConversion"/>
  </si>
  <si>
    <t>11. 能源动力与材料大类</t>
    <phoneticPr fontId="1" type="noConversion"/>
  </si>
  <si>
    <t>http://www.cmpedu.com/books/book/5546659.htm</t>
  </si>
  <si>
    <t>供配电技术及设备</t>
    <phoneticPr fontId="1" type="noConversion"/>
  </si>
  <si>
    <t>电子课件、答案要点与解答思路等</t>
  </si>
  <si>
    <t>http://www.cmpedu.com/books/book/5605278.htm</t>
  </si>
  <si>
    <t>“十二五”江苏省高等学校重点教材</t>
  </si>
  <si>
    <t>工程力学</t>
    <phoneticPr fontId="1" type="noConversion"/>
  </si>
  <si>
    <t>时彦林 张士宪 赵晓萍</t>
    <phoneticPr fontId="1" type="noConversion"/>
  </si>
  <si>
    <t>978-7-111-53922-3</t>
    <phoneticPr fontId="1" type="noConversion"/>
  </si>
  <si>
    <t>机械原理与设计</t>
    <phoneticPr fontId="1" type="noConversion"/>
  </si>
  <si>
    <t>金旭星</t>
    <phoneticPr fontId="1" type="noConversion"/>
  </si>
  <si>
    <t>978-7-111-79947-4</t>
    <phoneticPr fontId="1" type="noConversion"/>
  </si>
  <si>
    <t>机械设计基础</t>
    <phoneticPr fontId="1" type="noConversion"/>
  </si>
  <si>
    <t>曾珠 张黎</t>
    <phoneticPr fontId="1" type="noConversion"/>
  </si>
  <si>
    <t>978-7-111-66543-4</t>
    <phoneticPr fontId="1" type="noConversion"/>
  </si>
  <si>
    <t>胡孟谦 张晓娜</t>
    <phoneticPr fontId="1" type="noConversion"/>
  </si>
  <si>
    <t>978-7-111-75626-2</t>
    <phoneticPr fontId="1" type="noConversion"/>
  </si>
  <si>
    <t>机械制造基础</t>
    <phoneticPr fontId="1" type="noConversion"/>
  </si>
  <si>
    <t>周瑜飞 付昌星</t>
    <phoneticPr fontId="1" type="noConversion"/>
  </si>
  <si>
    <t>978-7-111-80421-5</t>
    <phoneticPr fontId="1" type="noConversion"/>
  </si>
  <si>
    <t>机械制造工艺学 （第2版）</t>
    <phoneticPr fontId="1" type="noConversion"/>
  </si>
  <si>
    <t>王道林 吴修娟</t>
    <phoneticPr fontId="1" type="noConversion"/>
  </si>
  <si>
    <t>978-7-111-79765-4</t>
    <phoneticPr fontId="1" type="noConversion"/>
  </si>
  <si>
    <t>机械制造技术</t>
    <phoneticPr fontId="1" type="noConversion"/>
  </si>
  <si>
    <t>孟令启</t>
    <phoneticPr fontId="1" type="noConversion"/>
  </si>
  <si>
    <t>978-7-111-79073-0</t>
    <phoneticPr fontId="1" type="noConversion"/>
  </si>
  <si>
    <t>AutoCAD工程制图实用教程 （2024版）</t>
    <phoneticPr fontId="1" type="noConversion"/>
  </si>
  <si>
    <t>王丽敏 张建巧</t>
    <phoneticPr fontId="1" type="noConversion"/>
  </si>
  <si>
    <t>978-7-111-78623-8</t>
    <phoneticPr fontId="1" type="noConversion"/>
  </si>
  <si>
    <t>工程制图与AutoCAD（第3版）</t>
    <phoneticPr fontId="1" type="noConversion"/>
  </si>
  <si>
    <t>胡建生</t>
    <phoneticPr fontId="1" type="noConversion"/>
  </si>
  <si>
    <t>978-7-111-76470-0</t>
    <phoneticPr fontId="1" type="noConversion"/>
  </si>
  <si>
    <t>工程制图与AutoCAD习题集（第3版）</t>
    <phoneticPr fontId="1" type="noConversion"/>
  </si>
  <si>
    <t>978-7-111-76471-7</t>
    <phoneticPr fontId="1" type="noConversion"/>
  </si>
  <si>
    <t>机械制图习题集（含解答）</t>
    <phoneticPr fontId="1" type="noConversion"/>
  </si>
  <si>
    <t>陈晔 马超</t>
    <phoneticPr fontId="1" type="noConversion"/>
  </si>
  <si>
    <t>978-7-111-77813-4</t>
    <phoneticPr fontId="1" type="noConversion"/>
  </si>
  <si>
    <t>机械制图习题集（含解答﹒非机械类专业）</t>
    <phoneticPr fontId="1" type="noConversion"/>
  </si>
  <si>
    <t>978-7-111-68538-8</t>
    <phoneticPr fontId="1" type="noConversion"/>
  </si>
  <si>
    <t>机械制图（多学时）（第2版）</t>
    <phoneticPr fontId="1" type="noConversion"/>
  </si>
  <si>
    <t>严辉容  骆凯</t>
    <phoneticPr fontId="1" type="noConversion"/>
  </si>
  <si>
    <t>978-7-111-78794-5</t>
    <phoneticPr fontId="1" type="noConversion"/>
  </si>
  <si>
    <t>机械制图习题集（第2版）</t>
    <phoneticPr fontId="1" type="noConversion"/>
  </si>
  <si>
    <t>978-7-111-79050-1</t>
    <phoneticPr fontId="1" type="noConversion"/>
  </si>
  <si>
    <t>机械制图</t>
    <phoneticPr fontId="1" type="noConversion"/>
  </si>
  <si>
    <t>李萍萍 宋海潮</t>
    <phoneticPr fontId="1" type="noConversion"/>
  </si>
  <si>
    <t>978-7-111-75189-2</t>
    <phoneticPr fontId="1" type="noConversion"/>
  </si>
  <si>
    <t>机械制图习题集</t>
    <phoneticPr fontId="1" type="noConversion"/>
  </si>
  <si>
    <t>李萍萍 朱楠楠</t>
    <phoneticPr fontId="1" type="noConversion"/>
  </si>
  <si>
    <t>978-7-111-75750-4</t>
    <phoneticPr fontId="1" type="noConversion"/>
  </si>
  <si>
    <t>机械制图（第2版）</t>
    <phoneticPr fontId="1" type="noConversion"/>
  </si>
  <si>
    <t>高雪强 韩志杰</t>
    <phoneticPr fontId="1" type="noConversion"/>
  </si>
  <si>
    <t>978-7-111-69417-5</t>
    <phoneticPr fontId="1" type="noConversion"/>
  </si>
  <si>
    <t>机械制图（第3版）</t>
    <phoneticPr fontId="1" type="noConversion"/>
  </si>
  <si>
    <t>胡建生 汪正俊</t>
    <phoneticPr fontId="1" type="noConversion"/>
  </si>
  <si>
    <t>978-7-111-75504-3</t>
    <phoneticPr fontId="1" type="noConversion"/>
  </si>
  <si>
    <t>机械制图与计算机绘图习题集</t>
    <phoneticPr fontId="1" type="noConversion"/>
  </si>
  <si>
    <t>机械制图习题集（第3版）</t>
    <phoneticPr fontId="1" type="noConversion"/>
  </si>
  <si>
    <t>978-7-111-75528-9</t>
    <phoneticPr fontId="1" type="noConversion"/>
  </si>
  <si>
    <t>机械制图测绘实训（第2版）</t>
    <phoneticPr fontId="1" type="noConversion"/>
  </si>
  <si>
    <t>裴承慧 刘志刚</t>
    <phoneticPr fontId="1" type="noConversion"/>
  </si>
  <si>
    <t>978-7-111-74840-3</t>
    <phoneticPr fontId="1" type="noConversion"/>
  </si>
  <si>
    <t>李林</t>
    <phoneticPr fontId="1" type="noConversion"/>
  </si>
  <si>
    <t>978-7-111-60106-7</t>
    <phoneticPr fontId="1" type="noConversion"/>
  </si>
  <si>
    <t>机械制图与计算机绘图</t>
    <phoneticPr fontId="1" type="noConversion"/>
  </si>
  <si>
    <t>胡建生 周福静</t>
    <phoneticPr fontId="1" type="noConversion"/>
  </si>
  <si>
    <t>978-7-111-80469-7</t>
    <phoneticPr fontId="1" type="noConversion"/>
  </si>
  <si>
    <t>胡建生  周福静</t>
    <phoneticPr fontId="1" type="noConversion"/>
  </si>
  <si>
    <t>978-7-111-80142-9</t>
    <phoneticPr fontId="1" type="noConversion"/>
  </si>
  <si>
    <t>AutoCAD机械制图应用教程（2024版）</t>
    <phoneticPr fontId="1" type="noConversion"/>
  </si>
  <si>
    <t>韩凤起</t>
    <phoneticPr fontId="1" type="noConversion"/>
  </si>
  <si>
    <t>978-7-111-80278-5</t>
    <phoneticPr fontId="1" type="noConversion"/>
  </si>
  <si>
    <t>AutoCAD工程绘图实用教程</t>
    <phoneticPr fontId="1" type="noConversion"/>
  </si>
  <si>
    <t>马慧 郭琳 刘春光</t>
    <phoneticPr fontId="1" type="noConversion"/>
  </si>
  <si>
    <t>978-7-111-67012-4</t>
    <phoneticPr fontId="1" type="noConversion"/>
  </si>
  <si>
    <t>AutoCAD基础教程及应用实例 （2022版）</t>
    <phoneticPr fontId="1" type="noConversion"/>
  </si>
  <si>
    <t>潘苏蓉 杨舒宇</t>
    <phoneticPr fontId="1" type="noConversion"/>
  </si>
  <si>
    <t>978-7-111-74151-0</t>
    <phoneticPr fontId="1" type="noConversion"/>
  </si>
  <si>
    <t>CAD二次开发</t>
    <phoneticPr fontId="1" type="noConversion"/>
  </si>
  <si>
    <t>党小迪 李晋</t>
    <phoneticPr fontId="1" type="noConversion"/>
  </si>
  <si>
    <t>978-7-111-78776-1</t>
    <phoneticPr fontId="1" type="noConversion"/>
  </si>
  <si>
    <t>SolidWorks项目教程（第2版）</t>
    <phoneticPr fontId="1" type="noConversion"/>
  </si>
  <si>
    <t>鲍仲辅 吴任和</t>
    <phoneticPr fontId="1" type="noConversion"/>
  </si>
  <si>
    <t>978-7-111-63882-7</t>
    <phoneticPr fontId="1" type="noConversion"/>
  </si>
  <si>
    <t>UG NX 12.0实例基础教程</t>
    <phoneticPr fontId="1" type="noConversion"/>
  </si>
  <si>
    <t>赵秀文 李扬</t>
    <phoneticPr fontId="1" type="noConversion"/>
  </si>
  <si>
    <t>978-7-111-70315-0</t>
    <phoneticPr fontId="1" type="noConversion"/>
  </si>
  <si>
    <t>姜海军 庄华良</t>
    <phoneticPr fontId="1" type="noConversion"/>
  </si>
  <si>
    <t>978-7-111-71786-7</t>
    <phoneticPr fontId="1" type="noConversion"/>
  </si>
  <si>
    <t>机械产品数字化设计</t>
    <phoneticPr fontId="1" type="noConversion"/>
  </si>
  <si>
    <t>王艳</t>
    <phoneticPr fontId="1" type="noConversion"/>
  </si>
  <si>
    <t>978-7-111-80424-6</t>
    <phoneticPr fontId="1" type="noConversion"/>
  </si>
  <si>
    <t>数字化设计基础</t>
    <phoneticPr fontId="1" type="noConversion"/>
  </si>
  <si>
    <t>崔盟军  孙立强</t>
    <phoneticPr fontId="1" type="noConversion"/>
  </si>
  <si>
    <t>978-7-111-79669-5</t>
    <phoneticPr fontId="1" type="noConversion"/>
  </si>
  <si>
    <t>王丽霞 裘旭东 田平风</t>
    <phoneticPr fontId="1" type="noConversion"/>
  </si>
  <si>
    <t>产品结构设计与实践</t>
    <phoneticPr fontId="1" type="noConversion"/>
  </si>
  <si>
    <t>978-7-111-78755-6</t>
    <phoneticPr fontId="1" type="noConversion"/>
  </si>
  <si>
    <t>机电产品数字孪生技术及应用(NX MCD)</t>
    <phoneticPr fontId="1" type="noConversion"/>
  </si>
  <si>
    <t>宋海潮 洪晴 朱红娟 许辉</t>
    <phoneticPr fontId="1" type="noConversion"/>
  </si>
  <si>
    <t>978-7-111-74063-6</t>
    <phoneticPr fontId="1" type="noConversion"/>
  </si>
  <si>
    <t>机械产品三维模型设计（高级）</t>
    <phoneticPr fontId="1" type="noConversion"/>
  </si>
  <si>
    <t>许朝山 高显宏 朱跃峰</t>
    <phoneticPr fontId="1" type="noConversion"/>
  </si>
  <si>
    <t>978-7-111-78173-8</t>
    <phoneticPr fontId="1" type="noConversion"/>
  </si>
  <si>
    <t>逆向建模项目教程</t>
    <phoneticPr fontId="1" type="noConversion"/>
  </si>
  <si>
    <t>易辉成 龚艳丽 李洲</t>
    <phoneticPr fontId="1" type="noConversion"/>
  </si>
  <si>
    <t>978-7-111-80141-2</t>
    <phoneticPr fontId="1" type="noConversion"/>
  </si>
  <si>
    <t>机械CAD/CAM原理及应用</t>
    <phoneticPr fontId="1" type="noConversion"/>
  </si>
  <si>
    <t>边培莹</t>
    <phoneticPr fontId="1" type="noConversion"/>
  </si>
  <si>
    <t>978-7-111-64287-9</t>
    <phoneticPr fontId="1" type="noConversion"/>
  </si>
  <si>
    <t>计算机绘图（AutoCAD 2023）</t>
    <phoneticPr fontId="1" type="noConversion"/>
  </si>
  <si>
    <t>刘立平</t>
    <phoneticPr fontId="1" type="noConversion"/>
  </si>
  <si>
    <t>978-7-111-75388-9</t>
    <phoneticPr fontId="1" type="noConversion"/>
  </si>
  <si>
    <t>工业产品几何量检测</t>
    <phoneticPr fontId="1" type="noConversion"/>
  </si>
  <si>
    <t>王晓伟 辛金栋</t>
    <phoneticPr fontId="1" type="noConversion"/>
  </si>
  <si>
    <t>978-7-111-77164-7</t>
    <phoneticPr fontId="1" type="noConversion"/>
  </si>
  <si>
    <t>光电量仪检定与调修</t>
    <phoneticPr fontId="1" type="noConversion"/>
  </si>
  <si>
    <t>王晓伟  罗涛</t>
    <phoneticPr fontId="1" type="noConversion"/>
  </si>
  <si>
    <t>978-7-111-79257-4</t>
    <phoneticPr fontId="1" type="noConversion"/>
  </si>
  <si>
    <t>公差配合与测量技术</t>
    <phoneticPr fontId="1" type="noConversion"/>
  </si>
  <si>
    <t>徐年富 上官同英</t>
    <phoneticPr fontId="1" type="noConversion"/>
  </si>
  <si>
    <t>978-7-111-71210-7</t>
    <phoneticPr fontId="1" type="noConversion"/>
  </si>
  <si>
    <t>公差配合与测量技术 （第2版）</t>
    <phoneticPr fontId="1" type="noConversion"/>
  </si>
  <si>
    <t>荀占超</t>
    <phoneticPr fontId="1" type="noConversion"/>
  </si>
  <si>
    <t>978-7-111-71566-5</t>
    <phoneticPr fontId="1" type="noConversion"/>
  </si>
  <si>
    <t>金属切削加工及机床</t>
    <phoneticPr fontId="1" type="noConversion"/>
  </si>
  <si>
    <t>代祥  宋海潮</t>
    <phoneticPr fontId="1" type="noConversion"/>
  </si>
  <si>
    <t>978-7-111-79460-8</t>
    <phoneticPr fontId="1" type="noConversion"/>
  </si>
  <si>
    <t>工程训练（工科非机械类）</t>
    <phoneticPr fontId="1" type="noConversion"/>
  </si>
  <si>
    <t>靳晓明 马彩凤 钟华燕</t>
    <phoneticPr fontId="1" type="noConversion"/>
  </si>
  <si>
    <t>978-7-111-78019-9</t>
    <phoneticPr fontId="1" type="noConversion"/>
  </si>
  <si>
    <t>轴类零件制造</t>
    <phoneticPr fontId="1" type="noConversion"/>
  </si>
  <si>
    <t>方钢强 娄岳海</t>
    <phoneticPr fontId="1" type="noConversion"/>
  </si>
  <si>
    <t>978-7-111-77500-3</t>
    <phoneticPr fontId="1" type="noConversion"/>
  </si>
  <si>
    <t>机械量具检定与调修</t>
    <phoneticPr fontId="1" type="noConversion"/>
  </si>
  <si>
    <t>王晓伟  郭文星</t>
    <phoneticPr fontId="1" type="noConversion"/>
  </si>
  <si>
    <t>978-7-111-78865-2</t>
    <phoneticPr fontId="1" type="noConversion"/>
  </si>
  <si>
    <t>机械精度设计与检测技术</t>
    <phoneticPr fontId="1" type="noConversion"/>
  </si>
  <si>
    <t>蔡安江 惠旭升 闫洪华 等</t>
    <phoneticPr fontId="1" type="noConversion"/>
  </si>
  <si>
    <t>978-7-111-70482-9</t>
    <phoneticPr fontId="1" type="noConversion"/>
  </si>
  <si>
    <t>数控机床在机检测与加工技术</t>
    <phoneticPr fontId="1" type="noConversion"/>
  </si>
  <si>
    <t>李银海  关山</t>
    <phoneticPr fontId="1" type="noConversion"/>
  </si>
  <si>
    <t>978-7-111-79671-8</t>
    <phoneticPr fontId="1" type="noConversion"/>
  </si>
  <si>
    <t>数控机床电气控制（第4版）</t>
    <phoneticPr fontId="1" type="noConversion"/>
  </si>
  <si>
    <t>夏燕兰  李颖</t>
    <phoneticPr fontId="1" type="noConversion"/>
  </si>
  <si>
    <t>978-7-111-79608-4</t>
    <phoneticPr fontId="1" type="noConversion"/>
  </si>
  <si>
    <t>数控加工工艺与编程（第2版）</t>
    <phoneticPr fontId="1" type="noConversion"/>
  </si>
  <si>
    <t>朱秀荣 田梅</t>
    <phoneticPr fontId="1" type="noConversion"/>
  </si>
  <si>
    <t>978-7-111-75202-8</t>
    <phoneticPr fontId="1" type="noConversion"/>
  </si>
  <si>
    <t>数控加工工艺与编程</t>
    <phoneticPr fontId="1" type="noConversion"/>
  </si>
  <si>
    <t>卢万强 饶小创</t>
    <phoneticPr fontId="1" type="noConversion"/>
  </si>
  <si>
    <t>978-7-111-64545-0</t>
    <phoneticPr fontId="1" type="noConversion"/>
  </si>
  <si>
    <t>机械工程材料（第2版）</t>
    <phoneticPr fontId="1" type="noConversion"/>
  </si>
  <si>
    <t>高红霞</t>
    <phoneticPr fontId="1" type="noConversion"/>
  </si>
  <si>
    <t>978-7-111-75170-0</t>
    <phoneticPr fontId="1" type="noConversion"/>
  </si>
  <si>
    <t>增材制造工艺与装备</t>
    <phoneticPr fontId="1" type="noConversion"/>
  </si>
  <si>
    <t>魏青松 陈娟</t>
    <phoneticPr fontId="1" type="noConversion"/>
  </si>
  <si>
    <t>978-7-111-76393-2</t>
    <phoneticPr fontId="1" type="noConversion"/>
  </si>
  <si>
    <t>增材制造技术及产品设计</t>
    <phoneticPr fontId="1" type="noConversion"/>
  </si>
  <si>
    <t>战江涛 邓劲莲</t>
    <phoneticPr fontId="1" type="noConversion"/>
  </si>
  <si>
    <t>978-7-111-76927-9</t>
    <phoneticPr fontId="1" type="noConversion"/>
  </si>
  <si>
    <t>走进增材制造</t>
    <phoneticPr fontId="1" type="noConversion"/>
  </si>
  <si>
    <t>程律莎</t>
    <phoneticPr fontId="1" type="noConversion"/>
  </si>
  <si>
    <t>978-7-111-77266-8</t>
    <phoneticPr fontId="1" type="noConversion"/>
  </si>
  <si>
    <t>质量控制</t>
    <phoneticPr fontId="1" type="noConversion"/>
  </si>
  <si>
    <t>张小海 龙盛蓉</t>
    <phoneticPr fontId="1" type="noConversion"/>
  </si>
  <si>
    <t>978-7-111-63121-7</t>
    <phoneticPr fontId="1" type="noConversion"/>
  </si>
  <si>
    <t>磁粉检测</t>
    <phoneticPr fontId="1" type="noConversion"/>
  </si>
  <si>
    <t>杨琳瑜 宋凯</t>
    <phoneticPr fontId="1" type="noConversion"/>
  </si>
  <si>
    <t>978-7-111-69009-2</t>
    <phoneticPr fontId="1" type="noConversion"/>
  </si>
  <si>
    <t>工程材料与热成型</t>
    <phoneticPr fontId="1" type="noConversion"/>
  </si>
  <si>
    <t>张文灼 赵宇辉 王林</t>
    <phoneticPr fontId="1" type="noConversion"/>
  </si>
  <si>
    <t>978-7-111-78188-2</t>
    <phoneticPr fontId="1" type="noConversion"/>
  </si>
  <si>
    <t>工程材料及成形工艺（第3版）</t>
    <phoneticPr fontId="1" type="noConversion"/>
  </si>
  <si>
    <t>卢志文 赵亚忠</t>
    <phoneticPr fontId="1" type="noConversion"/>
  </si>
  <si>
    <t>978-7-111-74863-2</t>
    <phoneticPr fontId="1" type="noConversion"/>
  </si>
  <si>
    <t>食品冷藏与冷链技术</t>
    <phoneticPr fontId="1" type="noConversion"/>
  </si>
  <si>
    <t>鲍琳 周丹</t>
    <phoneticPr fontId="1" type="noConversion"/>
  </si>
  <si>
    <t>978-7-111-63191-0</t>
    <phoneticPr fontId="1" type="noConversion"/>
  </si>
  <si>
    <t>产品设计与油泥模型制作</t>
    <phoneticPr fontId="1" type="noConversion"/>
  </si>
  <si>
    <t>张珊珊 倪昀 童春铭</t>
    <phoneticPr fontId="1" type="noConversion"/>
  </si>
  <si>
    <t>978-7-111-78457-9</t>
    <phoneticPr fontId="1" type="noConversion"/>
  </si>
  <si>
    <t>产品设计材料与工艺</t>
    <phoneticPr fontId="1" type="noConversion"/>
  </si>
  <si>
    <t>金海 刘传兵 张天成</t>
    <phoneticPr fontId="1" type="noConversion"/>
  </si>
  <si>
    <t>978-7-111-78207-0</t>
    <phoneticPr fontId="1" type="noConversion"/>
  </si>
  <si>
    <t>UG NX项目教程（1926版）</t>
    <phoneticPr fontId="1" type="noConversion"/>
  </si>
  <si>
    <t>汽车人工智能通识讲义</t>
    <phoneticPr fontId="1" type="noConversion"/>
  </si>
  <si>
    <t>李东兵 刘欢 陈曦</t>
    <phoneticPr fontId="1" type="noConversion"/>
  </si>
  <si>
    <t>978-7-111-80353-9</t>
    <phoneticPr fontId="1" type="noConversion"/>
  </si>
  <si>
    <t>汽车概论 （第4版）</t>
    <phoneticPr fontId="1" type="noConversion"/>
  </si>
  <si>
    <t>廖一峰 蔡兴旺</t>
    <phoneticPr fontId="1" type="noConversion"/>
  </si>
  <si>
    <t>978-7-111-72910-5</t>
    <phoneticPr fontId="1" type="noConversion"/>
  </si>
  <si>
    <t>汽车理论与性能评价</t>
    <phoneticPr fontId="1" type="noConversion"/>
  </si>
  <si>
    <t>田丰福  徐磊  马建新</t>
    <phoneticPr fontId="1" type="noConversion"/>
  </si>
  <si>
    <t>978-7-111-80010-1</t>
    <phoneticPr fontId="1" type="noConversion"/>
  </si>
  <si>
    <t>汽车机械基础</t>
    <phoneticPr fontId="1" type="noConversion"/>
  </si>
  <si>
    <t>张玉芝 李秀娜</t>
    <phoneticPr fontId="1" type="noConversion"/>
  </si>
  <si>
    <t>978-7-111-79838-5</t>
    <phoneticPr fontId="1" type="noConversion"/>
  </si>
  <si>
    <t>汽车线控底盘系统应用开发</t>
    <phoneticPr fontId="1" type="noConversion"/>
  </si>
  <si>
    <t>李茂沛 侯旭光 王建武</t>
    <phoneticPr fontId="1" type="noConversion"/>
  </si>
  <si>
    <t>978-7-111-80511-3</t>
    <phoneticPr fontId="1" type="noConversion"/>
  </si>
  <si>
    <t>汽车底盘电控技术（第5版）</t>
    <phoneticPr fontId="1" type="noConversion"/>
  </si>
  <si>
    <t>李春明</t>
    <phoneticPr fontId="1" type="noConversion"/>
  </si>
  <si>
    <t>978-7-111-78855-3</t>
    <phoneticPr fontId="1" type="noConversion"/>
  </si>
  <si>
    <t>汽车构造（配任务工单）（第2版）</t>
    <phoneticPr fontId="1" type="noConversion"/>
  </si>
  <si>
    <t>王勇，周均，吴伟龙</t>
    <phoneticPr fontId="1" type="noConversion"/>
  </si>
  <si>
    <t>978-7-111-78864-5</t>
    <phoneticPr fontId="1" type="noConversion"/>
  </si>
  <si>
    <t>汽车构造与原理（上册 发动机）（第3版）</t>
    <phoneticPr fontId="1" type="noConversion"/>
  </si>
  <si>
    <t>蔡兴旺</t>
    <phoneticPr fontId="1" type="noConversion"/>
  </si>
  <si>
    <t>978-7-111-48070-9</t>
    <phoneticPr fontId="1" type="noConversion"/>
  </si>
  <si>
    <t>汽车构造与原理实训（第4版）</t>
    <phoneticPr fontId="1" type="noConversion"/>
  </si>
  <si>
    <t>汽车构造与原理（第4版）（中册 底盘 车身）</t>
    <phoneticPr fontId="1" type="noConversion"/>
  </si>
  <si>
    <t>刘仁鑫 蔡兴旺</t>
    <phoneticPr fontId="1" type="noConversion"/>
  </si>
  <si>
    <t>978-7-111-61498-2</t>
    <phoneticPr fontId="1" type="noConversion"/>
  </si>
  <si>
    <t>汽车构造与原理（第4版）（下册 电气设备 新能源汽车）</t>
    <phoneticPr fontId="1" type="noConversion"/>
  </si>
  <si>
    <t>吴伟斌 蔡兴旺</t>
    <phoneticPr fontId="1" type="noConversion"/>
  </si>
  <si>
    <t>978-7-111-62032-7</t>
    <phoneticPr fontId="1" type="noConversion"/>
  </si>
  <si>
    <t>978-7-111-62050-1</t>
    <phoneticPr fontId="1" type="noConversion"/>
  </si>
  <si>
    <t>汽车机械基础 （第2版）</t>
    <phoneticPr fontId="1" type="noConversion"/>
  </si>
  <si>
    <t>周艳微 孟凡荣 于宁</t>
    <phoneticPr fontId="1" type="noConversion"/>
  </si>
  <si>
    <t>978-7-111-73761-2</t>
    <phoneticPr fontId="1" type="noConversion"/>
  </si>
  <si>
    <t>汽车构造与原理（新能源汽车与智能网联汽车）</t>
    <phoneticPr fontId="1" type="noConversion"/>
  </si>
  <si>
    <t>蔡兴旺 王兆海</t>
    <phoneticPr fontId="1" type="noConversion"/>
  </si>
  <si>
    <t>978-7-111-76936-1</t>
    <phoneticPr fontId="1" type="noConversion"/>
  </si>
  <si>
    <t>汽车安全与舒适系统控制技术</t>
    <phoneticPr fontId="1" type="noConversion"/>
  </si>
  <si>
    <t>王大鹏</t>
    <phoneticPr fontId="1" type="noConversion"/>
  </si>
  <si>
    <t>978-7-111-76965-1</t>
    <phoneticPr fontId="1" type="noConversion"/>
  </si>
  <si>
    <t>智能网联汽车概论</t>
    <phoneticPr fontId="1" type="noConversion"/>
  </si>
  <si>
    <t>丁继斌  马艳花   郭玉静</t>
    <phoneticPr fontId="1" type="noConversion"/>
  </si>
  <si>
    <t>978-7-111-80215-0</t>
    <phoneticPr fontId="1" type="noConversion"/>
  </si>
  <si>
    <t>新能源汽车底盘技术</t>
    <phoneticPr fontId="1" type="noConversion"/>
  </si>
  <si>
    <t>宋延东 徐煌</t>
    <phoneticPr fontId="1" type="noConversion"/>
  </si>
  <si>
    <t>978-7-111-73650-9</t>
    <phoneticPr fontId="1" type="noConversion"/>
  </si>
  <si>
    <t>智能网联汽车底盘线控技术</t>
    <phoneticPr fontId="1" type="noConversion"/>
  </si>
  <si>
    <t>张海松  陈宁  杨锐</t>
    <phoneticPr fontId="1" type="noConversion"/>
  </si>
  <si>
    <t>978-7-111-80077-4</t>
    <phoneticPr fontId="1" type="noConversion"/>
  </si>
  <si>
    <t>智能网联汽车先进驾驶辅助系统</t>
    <phoneticPr fontId="1" type="noConversion"/>
  </si>
  <si>
    <t>王兆海</t>
    <phoneticPr fontId="1" type="noConversion"/>
  </si>
  <si>
    <t>978-7-111-77867-7</t>
    <phoneticPr fontId="1" type="noConversion"/>
  </si>
  <si>
    <t>智能网联汽车环境感知技术</t>
    <phoneticPr fontId="1" type="noConversion"/>
  </si>
  <si>
    <t>邓志君</t>
    <phoneticPr fontId="1" type="noConversion"/>
  </si>
  <si>
    <t>978-7-111-77939-1</t>
    <phoneticPr fontId="1" type="noConversion"/>
  </si>
  <si>
    <t>智能网联汽车车载网络技术</t>
    <phoneticPr fontId="1" type="noConversion"/>
  </si>
  <si>
    <t>978-7-111-78214-8</t>
    <phoneticPr fontId="1" type="noConversion"/>
  </si>
  <si>
    <t>智能网联汽车技术</t>
    <phoneticPr fontId="1" type="noConversion"/>
  </si>
  <si>
    <t>冯丽沙 赵立蕊</t>
    <phoneticPr fontId="1" type="noConversion"/>
  </si>
  <si>
    <t>978-7-111-79192-8</t>
    <phoneticPr fontId="1" type="noConversion"/>
  </si>
  <si>
    <t>AI+汽车技术应用——典型应用场景案例</t>
    <phoneticPr fontId="1" type="noConversion"/>
  </si>
  <si>
    <t>王芃等</t>
    <phoneticPr fontId="1" type="noConversion"/>
  </si>
  <si>
    <t>978-7-111-80003-3</t>
    <phoneticPr fontId="1" type="noConversion"/>
  </si>
  <si>
    <t>混合动力汽车构造与检修</t>
    <phoneticPr fontId="1" type="noConversion"/>
  </si>
  <si>
    <t>张杨  张甫均</t>
    <phoneticPr fontId="1" type="noConversion"/>
  </si>
  <si>
    <t>978-7-111-80637-0</t>
    <phoneticPr fontId="1" type="noConversion"/>
  </si>
  <si>
    <t>工程机械发动机机械系统维修</t>
    <phoneticPr fontId="1" type="noConversion"/>
  </si>
  <si>
    <t>周会娜 史同心</t>
    <phoneticPr fontId="1" type="noConversion"/>
  </si>
  <si>
    <t>978-7-111-80164-1</t>
    <phoneticPr fontId="1" type="noConversion"/>
  </si>
  <si>
    <t>电工与电子技术</t>
    <phoneticPr fontId="1" type="noConversion"/>
  </si>
  <si>
    <t>陆伟 孙晓艳</t>
    <phoneticPr fontId="1" type="noConversion"/>
  </si>
  <si>
    <t>978-7-111-80568-7</t>
    <phoneticPr fontId="1" type="noConversion"/>
  </si>
  <si>
    <t>电子技术</t>
    <phoneticPr fontId="1" type="noConversion"/>
  </si>
  <si>
    <t>蔡大华  蒋嘉洋  李唐</t>
    <phoneticPr fontId="1" type="noConversion"/>
  </si>
  <si>
    <t>978-7-111-77959-9</t>
    <phoneticPr fontId="1" type="noConversion"/>
  </si>
  <si>
    <t>电工技术基础</t>
    <phoneticPr fontId="1" type="noConversion"/>
  </si>
  <si>
    <t>吴丽丽</t>
    <phoneticPr fontId="1" type="noConversion"/>
  </si>
  <si>
    <t>978-7-111-75427-5</t>
    <phoneticPr fontId="1" type="noConversion"/>
  </si>
  <si>
    <t>电路分析基础</t>
    <phoneticPr fontId="1" type="noConversion"/>
  </si>
  <si>
    <t>蔡大华</t>
    <phoneticPr fontId="1" type="noConversion"/>
  </si>
  <si>
    <t>978-7-111-70931-2</t>
    <phoneticPr fontId="1" type="noConversion"/>
  </si>
  <si>
    <t>张惠荣 卢玮琪</t>
    <phoneticPr fontId="1" type="noConversion"/>
  </si>
  <si>
    <t>模拟电子技术</t>
    <phoneticPr fontId="1" type="noConversion"/>
  </si>
  <si>
    <t>978-7-111-70714-1</t>
    <phoneticPr fontId="1" type="noConversion"/>
  </si>
  <si>
    <t>数字电子技术</t>
    <phoneticPr fontId="1" type="noConversion"/>
  </si>
  <si>
    <t xml:space="preserve">张惠荣 卢玮琪     </t>
    <phoneticPr fontId="1" type="noConversion"/>
  </si>
  <si>
    <t>978-7-111-77315-3</t>
    <phoneticPr fontId="1" type="noConversion"/>
  </si>
  <si>
    <t>数字电子技术基础</t>
    <phoneticPr fontId="1" type="noConversion"/>
  </si>
  <si>
    <t>蓝波</t>
    <phoneticPr fontId="1" type="noConversion"/>
  </si>
  <si>
    <t>978-7-111-75039-0</t>
    <phoneticPr fontId="1" type="noConversion"/>
  </si>
  <si>
    <t>电机与电气控制技术</t>
    <phoneticPr fontId="1" type="noConversion"/>
  </si>
  <si>
    <t>杨益飞 刘杰</t>
    <phoneticPr fontId="1" type="noConversion"/>
  </si>
  <si>
    <t>978-7-111-74989-9</t>
    <phoneticPr fontId="1" type="noConversion"/>
  </si>
  <si>
    <t>电气控制技术项目教程</t>
    <phoneticPr fontId="1" type="noConversion"/>
  </si>
  <si>
    <t>卓陈祥  黄晓然</t>
    <phoneticPr fontId="1" type="noConversion"/>
  </si>
  <si>
    <t>978-7-111-71035-6</t>
    <phoneticPr fontId="1" type="noConversion"/>
  </si>
  <si>
    <t>自动化生产线组建与调试（第3版）—YL-335B数字孪生虚实调试技术</t>
    <phoneticPr fontId="1" type="noConversion"/>
  </si>
  <si>
    <t>乡碧云</t>
    <phoneticPr fontId="1" type="noConversion"/>
  </si>
  <si>
    <t>978-7-111-71227-5</t>
    <phoneticPr fontId="1" type="noConversion"/>
  </si>
  <si>
    <t>工业机器人技术基础</t>
    <phoneticPr fontId="1" type="noConversion"/>
  </si>
  <si>
    <t>姚屏 等 编著</t>
    <phoneticPr fontId="1" type="noConversion"/>
  </si>
  <si>
    <t>978-7-111-65964-8</t>
    <phoneticPr fontId="1" type="noConversion"/>
  </si>
  <si>
    <t>工业机器人工程导论</t>
    <phoneticPr fontId="1" type="noConversion"/>
  </si>
  <si>
    <t>任岳华 曹玉华</t>
    <phoneticPr fontId="1" type="noConversion"/>
  </si>
  <si>
    <t>978-7-111-60103-6</t>
    <phoneticPr fontId="1" type="noConversion"/>
  </si>
  <si>
    <t>工业机器人编程与操作</t>
    <phoneticPr fontId="1" type="noConversion"/>
  </si>
  <si>
    <t>祁宇明 孙宏昌 邓三鹏</t>
    <phoneticPr fontId="1" type="noConversion"/>
  </si>
  <si>
    <t>978-7-111-61647-4</t>
    <phoneticPr fontId="1" type="noConversion"/>
  </si>
  <si>
    <t>工业机器人操作与编程</t>
    <phoneticPr fontId="1" type="noConversion"/>
  </si>
  <si>
    <t>叶泉 朱红娟 孟庆波</t>
    <phoneticPr fontId="1" type="noConversion"/>
  </si>
  <si>
    <t>978-7-111-66843-5</t>
    <phoneticPr fontId="1" type="noConversion"/>
  </si>
  <si>
    <t>张华 龚成武</t>
    <phoneticPr fontId="1" type="noConversion"/>
  </si>
  <si>
    <t>978-7-111-70111-8</t>
    <phoneticPr fontId="1" type="noConversion"/>
  </si>
  <si>
    <t>工业机器人基础及应用编程技术</t>
    <phoneticPr fontId="1" type="noConversion"/>
  </si>
  <si>
    <t>宋星亮 王冬云</t>
    <phoneticPr fontId="1" type="noConversion"/>
  </si>
  <si>
    <t>978-7-111-64284-8</t>
    <phoneticPr fontId="1" type="noConversion"/>
  </si>
  <si>
    <t>工业机器人数字化工艺仿真与虚拟调试</t>
    <phoneticPr fontId="1" type="noConversion"/>
  </si>
  <si>
    <t>孟庆波</t>
    <phoneticPr fontId="1" type="noConversion"/>
  </si>
  <si>
    <t>978-7-111-79678-7</t>
    <phoneticPr fontId="1" type="noConversion"/>
  </si>
  <si>
    <t>气液传动技术与应用（第2版）</t>
    <phoneticPr fontId="1" type="noConversion"/>
  </si>
  <si>
    <t>单以才  张磊</t>
    <phoneticPr fontId="1" type="noConversion"/>
  </si>
  <si>
    <t>978-7-111-80398-0</t>
    <phoneticPr fontId="1" type="noConversion"/>
  </si>
  <si>
    <t>液压与气压传动</t>
    <phoneticPr fontId="1" type="noConversion"/>
  </si>
  <si>
    <t>冯锦春 于江</t>
    <phoneticPr fontId="1" type="noConversion"/>
  </si>
  <si>
    <t>978-7-111-78190-5</t>
    <phoneticPr fontId="1" type="noConversion"/>
  </si>
  <si>
    <t>田辉 岳星佐 杜爱春</t>
    <phoneticPr fontId="1" type="noConversion"/>
  </si>
  <si>
    <t>978-7-111-76048-1</t>
    <phoneticPr fontId="1" type="noConversion"/>
  </si>
  <si>
    <t>液压与气压传动技术</t>
    <phoneticPr fontId="1" type="noConversion"/>
  </si>
  <si>
    <t>单淑梅 顾佳超</t>
    <phoneticPr fontId="1" type="noConversion"/>
  </si>
  <si>
    <t>978-7-111-76544-8</t>
    <phoneticPr fontId="1" type="noConversion"/>
  </si>
  <si>
    <t>机器视觉技术及应用</t>
    <phoneticPr fontId="1" type="noConversion"/>
  </si>
  <si>
    <t>邓小龙 葛大伟</t>
    <phoneticPr fontId="1" type="noConversion"/>
  </si>
  <si>
    <t>978-7-111-75243-1</t>
    <phoneticPr fontId="1" type="noConversion"/>
  </si>
  <si>
    <t>智能制造概论（第2版）</t>
    <phoneticPr fontId="1" type="noConversion"/>
  </si>
  <si>
    <t>朱强 江荧 吕洋</t>
    <phoneticPr fontId="1" type="noConversion"/>
  </si>
  <si>
    <t>978-7-111-75547-0</t>
    <phoneticPr fontId="1" type="noConversion"/>
  </si>
  <si>
    <t>智能制造导论</t>
    <phoneticPr fontId="1" type="noConversion"/>
  </si>
  <si>
    <t>吴拓 张友能 毛诗柱</t>
    <phoneticPr fontId="1" type="noConversion"/>
  </si>
  <si>
    <t>978-7-111-77472-3</t>
    <phoneticPr fontId="1" type="noConversion"/>
  </si>
  <si>
    <t>智能工厂应用与虚拟仿真调试</t>
    <phoneticPr fontId="1" type="noConversion"/>
  </si>
  <si>
    <t>宋志刚 郭树军 文双全</t>
    <phoneticPr fontId="1" type="noConversion"/>
  </si>
  <si>
    <t>978-7-111-77417-4</t>
    <phoneticPr fontId="1" type="noConversion"/>
  </si>
  <si>
    <t>智能生产线数字化工艺仿真及应用（Process Simulate）</t>
    <phoneticPr fontId="1" type="noConversion"/>
  </si>
  <si>
    <t>王明伟  王珍</t>
    <phoneticPr fontId="1" type="noConversion"/>
  </si>
  <si>
    <t>978-7-111-80652-3</t>
    <phoneticPr fontId="1" type="noConversion"/>
  </si>
  <si>
    <t>智能生产线数字化规划与仿真—PDPS工程基础及应用</t>
    <phoneticPr fontId="1" type="noConversion"/>
  </si>
  <si>
    <t>骆峰</t>
    <phoneticPr fontId="1" type="noConversion"/>
  </si>
  <si>
    <t>978-7-111-76127-3</t>
    <phoneticPr fontId="1" type="noConversion"/>
  </si>
  <si>
    <t>智能生产线数字化工艺仿真及应用（NX MCD）</t>
    <phoneticPr fontId="1" type="noConversion"/>
  </si>
  <si>
    <t>王明伟  姜翰</t>
    <phoneticPr fontId="1" type="noConversion"/>
  </si>
  <si>
    <t>978-7-111-78802-7</t>
    <phoneticPr fontId="1" type="noConversion"/>
  </si>
  <si>
    <t>产线装备数字化仿真与装调（NX MCD）</t>
    <phoneticPr fontId="1" type="noConversion"/>
  </si>
  <si>
    <t>祝洲杰 尤光辉</t>
    <phoneticPr fontId="1" type="noConversion"/>
  </si>
  <si>
    <t>978-7-111-79088-4</t>
    <phoneticPr fontId="1" type="noConversion"/>
  </si>
  <si>
    <t>制造执行系统实施与应用</t>
    <phoneticPr fontId="1" type="noConversion"/>
  </si>
  <si>
    <t>施渊吉 刘海皓</t>
    <phoneticPr fontId="1" type="noConversion"/>
  </si>
  <si>
    <t>978-7-111-79352-6</t>
    <phoneticPr fontId="1" type="noConversion"/>
  </si>
  <si>
    <t>工业互联网智能产线控制技术</t>
    <phoneticPr fontId="1" type="noConversion"/>
  </si>
  <si>
    <t>冯广磊  冯来健</t>
    <phoneticPr fontId="1" type="noConversion"/>
  </si>
  <si>
    <t>978-7-111-79793-7</t>
    <phoneticPr fontId="1" type="noConversion"/>
  </si>
  <si>
    <t>MES基础与应用（第2版）</t>
    <phoneticPr fontId="1" type="noConversion"/>
  </si>
  <si>
    <t>彭振云 高毅 唐昭琳</t>
    <phoneticPr fontId="1" type="noConversion"/>
  </si>
  <si>
    <t>978-7-111-80258-7</t>
    <phoneticPr fontId="1" type="noConversion"/>
  </si>
  <si>
    <t>数字孪生技术应用——-数字化仿真与虚拟调试</t>
    <phoneticPr fontId="1" type="noConversion"/>
  </si>
  <si>
    <t>向晓汉</t>
    <phoneticPr fontId="1" type="noConversion"/>
  </si>
  <si>
    <t>978-7-111-79964-1</t>
    <phoneticPr fontId="1" type="noConversion"/>
  </si>
  <si>
    <t>三菱 FX5U PLC编程及应用（第2版）</t>
    <phoneticPr fontId="1" type="noConversion"/>
  </si>
  <si>
    <t>姚晓宁</t>
    <phoneticPr fontId="1" type="noConversion"/>
  </si>
  <si>
    <t>978-7-111-79212-3</t>
    <phoneticPr fontId="1" type="noConversion"/>
  </si>
  <si>
    <t>FX5U PLC技术及应用</t>
    <phoneticPr fontId="1" type="noConversion"/>
  </si>
  <si>
    <t>侍寿永 侍泽逸</t>
    <phoneticPr fontId="1" type="noConversion"/>
  </si>
  <si>
    <t>978-7-111-80532-8</t>
    <phoneticPr fontId="1" type="noConversion"/>
  </si>
  <si>
    <t>FX3U PLC技术项目教程</t>
    <phoneticPr fontId="1" type="noConversion"/>
  </si>
  <si>
    <t>PLC编程及应用技术</t>
    <phoneticPr fontId="1" type="noConversion"/>
  </si>
  <si>
    <t>徐超  黄信兵</t>
    <phoneticPr fontId="1" type="noConversion"/>
  </si>
  <si>
    <t>978-7-111-72268-7</t>
    <phoneticPr fontId="1" type="noConversion"/>
  </si>
  <si>
    <t>向晓汉  奚茂龙</t>
    <phoneticPr fontId="1" type="noConversion"/>
  </si>
  <si>
    <t>978-7-111-78982-6</t>
    <phoneticPr fontId="1" type="noConversion"/>
  </si>
  <si>
    <t>PLC应用技术（S7-200 SMART）</t>
    <phoneticPr fontId="1" type="noConversion"/>
  </si>
  <si>
    <t>陈丽 程德芳</t>
    <phoneticPr fontId="1" type="noConversion"/>
  </si>
  <si>
    <t>978-7-111-77160-9</t>
    <phoneticPr fontId="1" type="noConversion"/>
  </si>
  <si>
    <t>西门子S7-1500 PLC技术及应用</t>
    <phoneticPr fontId="1" type="noConversion"/>
  </si>
  <si>
    <t>侍寿永</t>
    <phoneticPr fontId="1" type="noConversion"/>
  </si>
  <si>
    <t>978-7-111-78551-4</t>
    <phoneticPr fontId="1" type="noConversion"/>
  </si>
  <si>
    <t>S7-1200 PLC原理及应用基础</t>
    <phoneticPr fontId="1" type="noConversion"/>
  </si>
  <si>
    <t>路泽永</t>
    <phoneticPr fontId="1" type="noConversion"/>
  </si>
  <si>
    <t>978-7-111-77341-2</t>
    <phoneticPr fontId="1" type="noConversion"/>
  </si>
  <si>
    <t>S7-1200 PLC技术及应用</t>
    <phoneticPr fontId="1" type="noConversion"/>
  </si>
  <si>
    <t>978-7-111-75496-1</t>
    <phoneticPr fontId="1" type="noConversion"/>
  </si>
  <si>
    <t>S7-1500 PLC应用技术</t>
    <phoneticPr fontId="1" type="noConversion"/>
  </si>
  <si>
    <t>郭琼</t>
    <phoneticPr fontId="1" type="noConversion"/>
  </si>
  <si>
    <t>978-7-111-72793-4</t>
    <phoneticPr fontId="1" type="noConversion"/>
  </si>
  <si>
    <t>S7-200SMARTPLC应用教程（第3版）</t>
    <phoneticPr fontId="1" type="noConversion"/>
  </si>
  <si>
    <t>廖常初</t>
    <phoneticPr fontId="1" type="noConversion"/>
  </si>
  <si>
    <t>978-7-111-71538-2</t>
    <phoneticPr fontId="1" type="noConversion"/>
  </si>
  <si>
    <t>电气控制与PLC应用技术（S7-1200）</t>
    <phoneticPr fontId="1" type="noConversion"/>
  </si>
  <si>
    <t>田园</t>
    <phoneticPr fontId="1" type="noConversion"/>
  </si>
  <si>
    <t>978-7-111-80246-4</t>
    <phoneticPr fontId="1" type="noConversion"/>
  </si>
  <si>
    <t>电气控制与PLC技术应用教程（S7-200 SMART）（第2版）</t>
    <phoneticPr fontId="1" type="noConversion"/>
  </si>
  <si>
    <t>侍寿永 王玲</t>
    <phoneticPr fontId="1" type="noConversion"/>
  </si>
  <si>
    <t>978-7-111-73319-5</t>
    <phoneticPr fontId="1" type="noConversion"/>
  </si>
  <si>
    <t>电气控制与PLC应用（FX5U）</t>
    <phoneticPr fontId="1" type="noConversion"/>
  </si>
  <si>
    <t>姚晓宁 郭琼</t>
    <phoneticPr fontId="1" type="noConversion"/>
  </si>
  <si>
    <t>978-7-111-76811-1</t>
    <phoneticPr fontId="1" type="noConversion"/>
  </si>
  <si>
    <t>可编程序控制器技术应用——基于S7-1200/1500PLC</t>
    <phoneticPr fontId="1" type="noConversion"/>
  </si>
  <si>
    <t>奚茂龙 向晓汉</t>
    <phoneticPr fontId="1" type="noConversion"/>
  </si>
  <si>
    <t>978-7-111-76066-5</t>
    <phoneticPr fontId="1" type="noConversion"/>
  </si>
  <si>
    <t>三菱PLC、变频器和触摸屏应用项目教程</t>
    <phoneticPr fontId="1" type="noConversion"/>
  </si>
  <si>
    <t>李响初</t>
    <phoneticPr fontId="1" type="noConversion"/>
  </si>
  <si>
    <t>978-7-111-75563-0</t>
    <phoneticPr fontId="1" type="noConversion"/>
  </si>
  <si>
    <t>施耐德M241/262PLC、触摸屏、变频器和伺服基础及工程应用</t>
    <phoneticPr fontId="1" type="noConversion"/>
  </si>
  <si>
    <t>王兆宇 杨龙</t>
    <phoneticPr fontId="1" type="noConversion"/>
  </si>
  <si>
    <t>978-7-111-75188-5</t>
    <phoneticPr fontId="1" type="noConversion"/>
  </si>
  <si>
    <t>西门子PLC、变频器与触摸屏技术及综合应用（S7-1200、G120、KTP系列HMI）</t>
    <phoneticPr fontId="1" type="noConversion"/>
  </si>
  <si>
    <t>978-7-111-72474-2</t>
    <phoneticPr fontId="1" type="noConversion"/>
  </si>
  <si>
    <t>STM32嵌入式技术及应用</t>
    <phoneticPr fontId="1" type="noConversion"/>
  </si>
  <si>
    <t>冯宏伟  单正娅</t>
    <phoneticPr fontId="1" type="noConversion"/>
  </si>
  <si>
    <t>978-7-111-79956-6</t>
    <phoneticPr fontId="1" type="noConversion"/>
  </si>
  <si>
    <t>传感器技术</t>
    <phoneticPr fontId="1" type="noConversion"/>
  </si>
  <si>
    <t>杨燕</t>
    <phoneticPr fontId="1" type="noConversion"/>
  </si>
  <si>
    <t>978-7-111-77852-3</t>
    <phoneticPr fontId="1" type="noConversion"/>
  </si>
  <si>
    <t>传感器与智能检测技术</t>
    <phoneticPr fontId="1" type="noConversion"/>
  </si>
  <si>
    <t>尹昶  徐腾</t>
    <phoneticPr fontId="1" type="noConversion"/>
  </si>
  <si>
    <t>978-7-111-80334-8</t>
    <phoneticPr fontId="1" type="noConversion"/>
  </si>
  <si>
    <t>传感器与检测技术</t>
    <phoneticPr fontId="1" type="noConversion"/>
  </si>
  <si>
    <t>978-7-111-71909-0</t>
    <phoneticPr fontId="1" type="noConversion"/>
  </si>
  <si>
    <t>传感器与自动检测技术 （第2版）</t>
    <phoneticPr fontId="1" type="noConversion"/>
  </si>
  <si>
    <t>季顺宁</t>
    <phoneticPr fontId="1" type="noConversion"/>
  </si>
  <si>
    <t>978-7-111-73907-4</t>
    <phoneticPr fontId="1" type="noConversion"/>
  </si>
  <si>
    <t>智能传感与检测技术</t>
    <phoneticPr fontId="1" type="noConversion"/>
  </si>
  <si>
    <t>徐小华</t>
    <phoneticPr fontId="1" type="noConversion"/>
  </si>
  <si>
    <t>978-7-111-76072-6</t>
    <phoneticPr fontId="1" type="noConversion"/>
  </si>
  <si>
    <t>物联网技术概论（第2版）</t>
    <phoneticPr fontId="1" type="noConversion"/>
  </si>
  <si>
    <t>978-7-111-78200-1</t>
    <phoneticPr fontId="1" type="noConversion"/>
  </si>
  <si>
    <t>嵌入式技术基础及应用</t>
    <phoneticPr fontId="1" type="noConversion"/>
  </si>
  <si>
    <t>任佳丽 王占奎</t>
    <phoneticPr fontId="1" type="noConversion"/>
  </si>
  <si>
    <t>978-7-111-76553-0</t>
    <phoneticPr fontId="1" type="noConversion"/>
  </si>
  <si>
    <t>人工智能基础及应用</t>
    <phoneticPr fontId="1" type="noConversion"/>
  </si>
  <si>
    <t>EDA技术及应用项目化教程——基于Multisim的电路仿真分析</t>
    <phoneticPr fontId="1" type="noConversion"/>
  </si>
  <si>
    <t>徐宏伟 周润景 贾雯 孙伟霞</t>
    <phoneticPr fontId="1" type="noConversion"/>
  </si>
  <si>
    <t>978-7-111-77937-7</t>
    <phoneticPr fontId="1" type="noConversion"/>
  </si>
  <si>
    <t>FPGA应用与开发实践教程</t>
    <phoneticPr fontId="1" type="noConversion"/>
  </si>
  <si>
    <t>孙肖林 倪瑛 沈姗姗</t>
    <phoneticPr fontId="1" type="noConversion"/>
  </si>
  <si>
    <t>978-7-111-78931-4</t>
    <phoneticPr fontId="1" type="noConversion"/>
  </si>
  <si>
    <t>计算机导论（微课版）</t>
    <phoneticPr fontId="1" type="noConversion"/>
  </si>
  <si>
    <t>周苏  王文</t>
    <phoneticPr fontId="1" type="noConversion"/>
  </si>
  <si>
    <t>978-7-111-80312-6</t>
    <phoneticPr fontId="1" type="noConversion"/>
  </si>
  <si>
    <t>人工智能通识（微课版）</t>
    <phoneticPr fontId="1" type="noConversion"/>
  </si>
  <si>
    <t>沈庆磊 邱影杰 杨国梁</t>
    <phoneticPr fontId="1" type="noConversion"/>
  </si>
  <si>
    <t>978-7-111-78351-0</t>
    <phoneticPr fontId="1" type="noConversion"/>
  </si>
  <si>
    <t>吴倩 王东强</t>
    <phoneticPr fontId="1" type="noConversion"/>
  </si>
  <si>
    <t>978-7-111-71581-8</t>
    <phoneticPr fontId="1" type="noConversion"/>
  </si>
  <si>
    <t>人工智能技术应用</t>
    <phoneticPr fontId="1" type="noConversion"/>
  </si>
  <si>
    <t>杨美霞</t>
    <phoneticPr fontId="1" type="noConversion"/>
  </si>
  <si>
    <t>978-7-111-70472-0</t>
    <phoneticPr fontId="1" type="noConversion"/>
  </si>
  <si>
    <t>人工智能应用基础项目式教程</t>
    <phoneticPr fontId="1" type="noConversion"/>
  </si>
  <si>
    <t>程显毅 陈凤妹 王岩</t>
    <phoneticPr fontId="1" type="noConversion"/>
  </si>
  <si>
    <t>978-7-111-77382-5</t>
    <phoneticPr fontId="1" type="noConversion"/>
  </si>
  <si>
    <t>机器视觉技术</t>
    <phoneticPr fontId="1" type="noConversion"/>
  </si>
  <si>
    <t>程光</t>
    <phoneticPr fontId="1" type="noConversion"/>
  </si>
  <si>
    <t>978-7-111-62394-6</t>
    <phoneticPr fontId="1" type="noConversion"/>
  </si>
  <si>
    <t>Java轻量级框架技术与应用</t>
    <phoneticPr fontId="1" type="noConversion"/>
  </si>
  <si>
    <t>王永强 崔瑞娟 孟祥佳</t>
    <phoneticPr fontId="1" type="noConversion"/>
  </si>
  <si>
    <t>978-7-111-76701-5</t>
    <phoneticPr fontId="1" type="noConversion"/>
  </si>
  <si>
    <t>程序设计基础及应用（C语言版）</t>
    <phoneticPr fontId="1" type="noConversion"/>
  </si>
  <si>
    <t>王宜怀 索明何 葛恒清 张庆海 林新华</t>
    <phoneticPr fontId="1" type="noConversion"/>
  </si>
  <si>
    <t>978-7-111-76196-9</t>
    <phoneticPr fontId="1" type="noConversion"/>
  </si>
  <si>
    <t>Python程序设计</t>
    <phoneticPr fontId="1" type="noConversion"/>
  </si>
  <si>
    <t>尹洪岩 王康 蒿琳</t>
    <phoneticPr fontId="1" type="noConversion"/>
  </si>
  <si>
    <t>978-7-111-75967-6</t>
    <phoneticPr fontId="1" type="noConversion"/>
  </si>
  <si>
    <t>大数据技术与应用项目教程</t>
    <phoneticPr fontId="1" type="noConversion"/>
  </si>
  <si>
    <t>周苏 包红</t>
    <phoneticPr fontId="1" type="noConversion"/>
  </si>
  <si>
    <t>978-7-111-78127-1</t>
    <phoneticPr fontId="1" type="noConversion"/>
  </si>
  <si>
    <t>大数据采集与预处理</t>
    <phoneticPr fontId="1" type="noConversion"/>
  </si>
  <si>
    <t>李俊翰 武春岭</t>
    <phoneticPr fontId="1" type="noConversion"/>
  </si>
  <si>
    <t>978-7-111-75791-7</t>
    <phoneticPr fontId="1" type="noConversion"/>
  </si>
  <si>
    <t>大模型基础及应用教程</t>
    <phoneticPr fontId="1" type="noConversion"/>
  </si>
  <si>
    <t>程显毅  靳伟  孙丽丽</t>
    <phoneticPr fontId="1" type="noConversion"/>
  </si>
  <si>
    <t>978-7-111-80552-6</t>
    <phoneticPr fontId="1" type="noConversion"/>
  </si>
  <si>
    <t>数据库基础与实例教程（达梦DM8）</t>
    <phoneticPr fontId="1" type="noConversion"/>
  </si>
  <si>
    <t>龚小勇 李腾</t>
    <phoneticPr fontId="1" type="noConversion"/>
  </si>
  <si>
    <t>978-7-111-74557-0</t>
    <phoneticPr fontId="1" type="noConversion"/>
  </si>
  <si>
    <t>数据库应用与管理</t>
    <phoneticPr fontId="1" type="noConversion"/>
  </si>
  <si>
    <t>张春波 许国彬 付海燕</t>
    <phoneticPr fontId="1" type="noConversion"/>
  </si>
  <si>
    <t>978-7-111-76935-4</t>
    <phoneticPr fontId="1" type="noConversion"/>
  </si>
  <si>
    <t>网络设备配置与管理（第2版）</t>
    <phoneticPr fontId="1" type="noConversion"/>
  </si>
  <si>
    <t>危光辉 武春岭</t>
    <phoneticPr fontId="1" type="noConversion"/>
  </si>
  <si>
    <t>978-7-111-72505-3</t>
    <phoneticPr fontId="1" type="noConversion"/>
  </si>
  <si>
    <t>HarmonyOS应用开发实战</t>
    <phoneticPr fontId="1" type="noConversion"/>
  </si>
  <si>
    <t>张青 王彪</t>
    <phoneticPr fontId="1" type="noConversion"/>
  </si>
  <si>
    <t>978-7-111-77407-5</t>
    <phoneticPr fontId="1" type="noConversion"/>
  </si>
  <si>
    <t>HarmonyOS应用开发基础</t>
    <phoneticPr fontId="1" type="noConversion"/>
  </si>
  <si>
    <t>张青 宋春胜</t>
    <phoneticPr fontId="1" type="noConversion"/>
  </si>
  <si>
    <t>978-7-111-76791-6</t>
    <phoneticPr fontId="1" type="noConversion"/>
  </si>
  <si>
    <t>Linux操作系统案例教程 （第3版）</t>
    <phoneticPr fontId="1" type="noConversion"/>
  </si>
  <si>
    <t>彭英慧</t>
    <phoneticPr fontId="1" type="noConversion"/>
  </si>
  <si>
    <t>978-7-111-69892-0</t>
    <phoneticPr fontId="1" type="noConversion"/>
  </si>
  <si>
    <t>Spring Boot+Vue.js 前后端分离项目开发实战</t>
    <phoneticPr fontId="1" type="noConversion"/>
  </si>
  <si>
    <t>王得燕   杨文珺</t>
    <phoneticPr fontId="1" type="noConversion"/>
  </si>
  <si>
    <t>978-7-111-80103-0</t>
    <phoneticPr fontId="1" type="noConversion"/>
  </si>
  <si>
    <t>嵌入式应用开发项目教程</t>
    <phoneticPr fontId="1" type="noConversion"/>
  </si>
  <si>
    <t>夏伏洋 姚紫阳</t>
    <phoneticPr fontId="1" type="noConversion"/>
  </si>
  <si>
    <t>978-7-111-78030-4</t>
    <phoneticPr fontId="1" type="noConversion"/>
  </si>
  <si>
    <t>嵌入式系统设计与项目实施</t>
    <phoneticPr fontId="1" type="noConversion"/>
  </si>
  <si>
    <t>杜锋</t>
    <phoneticPr fontId="1" type="noConversion"/>
  </si>
  <si>
    <t>978-7-111-72476-6</t>
    <phoneticPr fontId="1" type="noConversion"/>
  </si>
  <si>
    <t>数据备份与恢复（第2版）</t>
    <phoneticPr fontId="1" type="noConversion"/>
  </si>
  <si>
    <t>何欢</t>
    <phoneticPr fontId="1" type="noConversion"/>
  </si>
  <si>
    <t>978-7-111-71652-5</t>
    <phoneticPr fontId="1" type="noConversion"/>
  </si>
  <si>
    <t>多媒体技术及应用（第5版）</t>
    <phoneticPr fontId="1" type="noConversion"/>
  </si>
  <si>
    <t>数据结构——基于C++语言（微课版）</t>
    <phoneticPr fontId="1" type="noConversion"/>
  </si>
  <si>
    <t>王想实 周薇 徐也</t>
    <phoneticPr fontId="1" type="noConversion"/>
  </si>
  <si>
    <t>978-7-111-73576-2</t>
    <phoneticPr fontId="1" type="noConversion"/>
  </si>
  <si>
    <t>鲁家皓 张捷</t>
    <phoneticPr fontId="1" type="noConversion"/>
  </si>
  <si>
    <t>978-7-111-66319-5</t>
    <phoneticPr fontId="1" type="noConversion"/>
  </si>
  <si>
    <t>软件产品设计</t>
    <phoneticPr fontId="1" type="noConversion"/>
  </si>
  <si>
    <t>杨立力 徐逸卿</t>
    <phoneticPr fontId="1" type="noConversion"/>
  </si>
  <si>
    <t>978-7-111-80260-0</t>
    <phoneticPr fontId="1" type="noConversion"/>
  </si>
  <si>
    <t>软件工程实践</t>
    <phoneticPr fontId="1" type="noConversion"/>
  </si>
  <si>
    <t>吴婧妤 曹栋</t>
    <phoneticPr fontId="1" type="noConversion"/>
  </si>
  <si>
    <t>978-7-111-80548-9</t>
    <phoneticPr fontId="1" type="noConversion"/>
  </si>
  <si>
    <t>基础会计 （第2版）</t>
    <phoneticPr fontId="1" type="noConversion"/>
  </si>
  <si>
    <t>郭涛 何乃飞</t>
    <phoneticPr fontId="1" type="noConversion"/>
  </si>
  <si>
    <t>978-7-111-71108-7</t>
    <phoneticPr fontId="1" type="noConversion"/>
  </si>
  <si>
    <t>国际贸易实务</t>
    <phoneticPr fontId="1" type="noConversion"/>
  </si>
  <si>
    <t>刘红</t>
    <phoneticPr fontId="1" type="noConversion"/>
  </si>
  <si>
    <t>978-7-111-68665-1</t>
    <phoneticPr fontId="1" type="noConversion"/>
  </si>
  <si>
    <t>商务数据分析基础</t>
    <phoneticPr fontId="1" type="noConversion"/>
  </si>
  <si>
    <t>康星宇 王莉红</t>
    <phoneticPr fontId="1" type="noConversion"/>
  </si>
  <si>
    <t>978-7-111-71938-0</t>
    <phoneticPr fontId="1" type="noConversion"/>
  </si>
  <si>
    <t>物流运输组织与管理</t>
    <phoneticPr fontId="1" type="noConversion"/>
  </si>
  <si>
    <t>胡云清 李翠芝</t>
    <phoneticPr fontId="1" type="noConversion"/>
  </si>
  <si>
    <t>978-7-111-75920-1</t>
    <phoneticPr fontId="1" type="noConversion"/>
  </si>
  <si>
    <t>物流成本与绩效管理</t>
    <phoneticPr fontId="1" type="noConversion"/>
  </si>
  <si>
    <t>徐丽   程文科</t>
    <phoneticPr fontId="1" type="noConversion"/>
  </si>
  <si>
    <t>978-7-111-79802-6</t>
    <phoneticPr fontId="1" type="noConversion"/>
  </si>
  <si>
    <t>物流运输管理</t>
    <phoneticPr fontId="1" type="noConversion"/>
  </si>
  <si>
    <t>徐晓璇  樊华</t>
    <phoneticPr fontId="1" type="noConversion"/>
  </si>
  <si>
    <t>978-7-111-79716-6</t>
    <phoneticPr fontId="1" type="noConversion"/>
  </si>
  <si>
    <t>物流运筹方法与工具（第3版）</t>
    <phoneticPr fontId="1" type="noConversion"/>
  </si>
  <si>
    <t>彭秀兰 章良</t>
    <phoneticPr fontId="1" type="noConversion"/>
  </si>
  <si>
    <t>978-7-111-73658-5</t>
    <phoneticPr fontId="1" type="noConversion"/>
  </si>
  <si>
    <t>智慧物流与供应链基础</t>
    <phoneticPr fontId="1" type="noConversion"/>
  </si>
  <si>
    <t>朱占峰</t>
    <phoneticPr fontId="1" type="noConversion"/>
  </si>
  <si>
    <t>978-7-111-77843-1</t>
    <phoneticPr fontId="1" type="noConversion"/>
  </si>
  <si>
    <t>互联网销售管理</t>
    <phoneticPr fontId="1" type="noConversion"/>
  </si>
  <si>
    <t>何岩松</t>
    <phoneticPr fontId="1" type="noConversion"/>
  </si>
  <si>
    <t>978-7-111-79808-8</t>
    <phoneticPr fontId="1" type="noConversion"/>
  </si>
  <si>
    <t>网络营销推广</t>
    <phoneticPr fontId="1" type="noConversion"/>
  </si>
  <si>
    <t>郭学超 黄毅能</t>
    <phoneticPr fontId="1" type="noConversion"/>
  </si>
  <si>
    <t>978-7-111-80783-4</t>
    <phoneticPr fontId="1" type="noConversion"/>
  </si>
  <si>
    <t>房屋建筑学（第3版）</t>
    <phoneticPr fontId="1" type="noConversion"/>
  </si>
  <si>
    <t>姜忆南</t>
    <phoneticPr fontId="1" type="noConversion"/>
  </si>
  <si>
    <t>978-7-111-72435-3</t>
    <phoneticPr fontId="1" type="noConversion"/>
  </si>
  <si>
    <t>建筑工程计量与计价（第4版）</t>
    <phoneticPr fontId="1" type="noConversion"/>
  </si>
  <si>
    <t>王朝霞 张丽云</t>
    <phoneticPr fontId="1" type="noConversion"/>
  </si>
  <si>
    <t>978-7-111-77371-9</t>
    <phoneticPr fontId="1" type="noConversion"/>
  </si>
  <si>
    <t>房地产市场营销实务（第5版）</t>
    <phoneticPr fontId="1" type="noConversion"/>
  </si>
  <si>
    <t>栾淑梅 李瑶</t>
    <phoneticPr fontId="1" type="noConversion"/>
  </si>
  <si>
    <t>978-7-111-75583-8</t>
    <phoneticPr fontId="1" type="noConversion"/>
  </si>
  <si>
    <t>建筑工程施工质量检验与竣工验收</t>
    <phoneticPr fontId="1" type="noConversion"/>
  </si>
  <si>
    <t>丁以喜 苑敏</t>
    <phoneticPr fontId="1" type="noConversion"/>
  </si>
  <si>
    <t>978-7-111-76406-9</t>
    <phoneticPr fontId="1" type="noConversion"/>
  </si>
  <si>
    <t>建筑装饰施工组织与管理（第3版）</t>
    <phoneticPr fontId="1" type="noConversion"/>
  </si>
  <si>
    <t>郝永池 韩宏彦</t>
    <phoneticPr fontId="1" type="noConversion"/>
  </si>
  <si>
    <t>978-7-111-76090-0</t>
    <phoneticPr fontId="1" type="noConversion"/>
  </si>
  <si>
    <t>土木工程材料</t>
    <phoneticPr fontId="1" type="noConversion"/>
  </si>
  <si>
    <t>丁以喜 戚豹</t>
    <phoneticPr fontId="1" type="noConversion"/>
  </si>
  <si>
    <t>978-7-111-68201-1</t>
    <phoneticPr fontId="1" type="noConversion"/>
  </si>
  <si>
    <t>工程建设环境与安全管理</t>
    <phoneticPr fontId="1" type="noConversion"/>
  </si>
  <si>
    <t>郝永池  袁利国</t>
    <phoneticPr fontId="1" type="noConversion"/>
  </si>
  <si>
    <t>978-7-111-80280-8</t>
    <phoneticPr fontId="1" type="noConversion"/>
  </si>
  <si>
    <t>道路工程制图与识图</t>
    <phoneticPr fontId="1" type="noConversion"/>
  </si>
  <si>
    <t>赵云华 裴建新</t>
    <phoneticPr fontId="1" type="noConversion"/>
  </si>
  <si>
    <t>978-7-111-74773-4</t>
    <phoneticPr fontId="1" type="noConversion"/>
  </si>
  <si>
    <t>道路工程制图与识图习题集</t>
    <phoneticPr fontId="1" type="noConversion"/>
  </si>
  <si>
    <t>978-7-111-73968-5</t>
    <phoneticPr fontId="1" type="noConversion"/>
  </si>
  <si>
    <t>汽车营销学（第4版）</t>
    <phoneticPr fontId="1" type="noConversion"/>
  </si>
  <si>
    <t>张丹颖 何宝文</t>
    <phoneticPr fontId="1" type="noConversion"/>
  </si>
  <si>
    <t>978-7-111-74640-9</t>
    <phoneticPr fontId="1" type="noConversion"/>
  </si>
  <si>
    <t>汽车测评与选购</t>
    <phoneticPr fontId="1" type="noConversion"/>
  </si>
  <si>
    <t>黄敏雄</t>
    <phoneticPr fontId="1" type="noConversion"/>
  </si>
  <si>
    <t>978-7-111-79429-5</t>
    <phoneticPr fontId="1" type="noConversion"/>
  </si>
  <si>
    <t>城市轨道交通概论</t>
    <phoneticPr fontId="1" type="noConversion"/>
  </si>
  <si>
    <t>招晓菊</t>
    <phoneticPr fontId="1" type="noConversion"/>
  </si>
  <si>
    <t>978-7-111-80630-1</t>
    <phoneticPr fontId="1" type="noConversion"/>
  </si>
  <si>
    <t>城市轨道交通信号基础与设计</t>
    <phoneticPr fontId="1" type="noConversion"/>
  </si>
  <si>
    <t>高宗余</t>
    <phoneticPr fontId="1" type="noConversion"/>
  </si>
  <si>
    <t>978-7-111-61430-2</t>
    <phoneticPr fontId="1" type="noConversion"/>
  </si>
  <si>
    <t>黄伟 黄红生 黄甦昕</t>
    <phoneticPr fontId="1" type="noConversion"/>
  </si>
  <si>
    <t>978-7-111-69172-3</t>
    <phoneticPr fontId="1" type="noConversion"/>
  </si>
  <si>
    <t>“十四五”职业教育国家规划教材</t>
    <phoneticPr fontId="1" type="noConversion"/>
  </si>
  <si>
    <t>http://www.cmpedu.com/books/book/5610163.htm</t>
    <phoneticPr fontId="1" type="noConversion"/>
  </si>
  <si>
    <t>http://www.cmpedu.com/books/book/5610559.htm</t>
    <phoneticPr fontId="1" type="noConversion"/>
  </si>
  <si>
    <t>http://www.cmpedu.com/books/book/5609727.htm</t>
    <phoneticPr fontId="1" type="noConversion"/>
  </si>
  <si>
    <t>http://www.cmpedu.com/books/book/5609378.htm</t>
    <phoneticPr fontId="1" type="noConversion"/>
  </si>
  <si>
    <t>http://www.cmpedu.com/books/book/5609056.htm</t>
    <phoneticPr fontId="1" type="noConversion"/>
  </si>
  <si>
    <t>http://www.cmpedu.com/books/book/5610186.htm</t>
    <phoneticPr fontId="1" type="noConversion"/>
  </si>
  <si>
    <t>http://www.cmpedu.com/books/book/5608927.htm</t>
    <phoneticPr fontId="1" type="noConversion"/>
  </si>
  <si>
    <t>http://www.cmpedu.com/books/book/5609162.htm</t>
    <phoneticPr fontId="1" type="noConversion"/>
  </si>
  <si>
    <t>http://www.cmpedu.com/books/book/5609705.htm</t>
    <phoneticPr fontId="1" type="noConversion"/>
  </si>
  <si>
    <t>http://www.cmpedu.com/books/book/5605624.htm</t>
    <phoneticPr fontId="1" type="noConversion"/>
  </si>
  <si>
    <t>http://www.cmpedu.com/books/book/5610649.htm</t>
    <phoneticPr fontId="1" type="noConversion"/>
  </si>
  <si>
    <t>http://www.cmpedu.com/books/book/5604304.htm</t>
    <phoneticPr fontId="1" type="noConversion"/>
  </si>
  <si>
    <t>http://www.cmpedu.com/books/book/5608333.htm</t>
    <phoneticPr fontId="1" type="noConversion"/>
  </si>
  <si>
    <t>http://www.cmpedu.com/books/book/5610792.htm</t>
    <phoneticPr fontId="1" type="noConversion"/>
  </si>
  <si>
    <t>http://www.cmpedu.com/books/book/5610164.htm</t>
    <phoneticPr fontId="1" type="noConversion"/>
  </si>
  <si>
    <t>http://www.cmpedu.com/books/book/5610079.htm</t>
    <phoneticPr fontId="1" type="noConversion"/>
  </si>
  <si>
    <t>http://www.cmpedu.com/books/book/5609817.htm</t>
    <phoneticPr fontId="1" type="noConversion"/>
  </si>
  <si>
    <t>http://www.cmpedu.com/books/book/5608586.htm</t>
    <phoneticPr fontId="1" type="noConversion"/>
  </si>
  <si>
    <t>http://www.cmpedu.com/books/book/5608585.htm</t>
    <phoneticPr fontId="1" type="noConversion"/>
  </si>
  <si>
    <t>http://www.cmpedu.com/books/book/5609260.htm</t>
    <phoneticPr fontId="1" type="noConversion"/>
  </si>
  <si>
    <t>http://www.cmpedu.com/books/book/5604805.htm</t>
    <phoneticPr fontId="1" type="noConversion"/>
  </si>
  <si>
    <t>http://www.cmpedu.com/books/book/5609653.htm</t>
    <phoneticPr fontId="1" type="noConversion"/>
  </si>
  <si>
    <t>http://www.cmpedu.com/books/book/5609914.htm</t>
    <phoneticPr fontId="1" type="noConversion"/>
  </si>
  <si>
    <t>http://www.cmpedu.com/books/book/5607900.htm</t>
    <phoneticPr fontId="1" type="noConversion"/>
  </si>
  <si>
    <t>http://www.cmpedu.com/books/book/5608302.htm</t>
    <phoneticPr fontId="1" type="noConversion"/>
  </si>
  <si>
    <t>http://www.cmpedu.com/books/book/5605432.htm</t>
    <phoneticPr fontId="1" type="noConversion"/>
  </si>
  <si>
    <t>http://www.cmpedu.com/books/book/5608187.htm</t>
    <phoneticPr fontId="1" type="noConversion"/>
  </si>
  <si>
    <t>http://www.cmpedu.com/books/book/5608134.htm</t>
    <phoneticPr fontId="1" type="noConversion"/>
  </si>
  <si>
    <t>http://www.cmpedu.com/books/book/5607774.htm</t>
    <phoneticPr fontId="1" type="noConversion"/>
  </si>
  <si>
    <t>http://www.cmpedu.com/books/book/5519753.htm</t>
    <phoneticPr fontId="1" type="noConversion"/>
  </si>
  <si>
    <t>http://www.cmpedu.com/books/book/5610806.htm</t>
    <phoneticPr fontId="1" type="noConversion"/>
  </si>
  <si>
    <t>http://www.cmpedu.com/books/book/5610647.htm</t>
    <phoneticPr fontId="1" type="noConversion"/>
  </si>
  <si>
    <t>http://www.cmpedu.com/books/book/5610643.htm</t>
    <phoneticPr fontId="1" type="noConversion"/>
  </si>
  <si>
    <t>http://www.cmpedu.com/books/book/5604222.htm</t>
    <phoneticPr fontId="1" type="noConversion"/>
  </si>
  <si>
    <t>http://www.cmpedu.com/books/book/5607373.htm</t>
    <phoneticPr fontId="1" type="noConversion"/>
  </si>
  <si>
    <t>http://www.cmpedu.com/books/book/5609704.htm</t>
    <phoneticPr fontId="1" type="noConversion"/>
  </si>
  <si>
    <t>http://www.cmpedu.com/books/book/5601187.htm</t>
    <phoneticPr fontId="1" type="noConversion"/>
  </si>
  <si>
    <t>http://www.cmpedu.com/books/book/5605698.htm</t>
    <phoneticPr fontId="1" type="noConversion"/>
  </si>
  <si>
    <t>http://www.cmpedu.com/books/book/5606647.htm</t>
    <phoneticPr fontId="1" type="noConversion"/>
  </si>
  <si>
    <t>http://www.cmpedu.com/books/book/5610931.htm</t>
    <phoneticPr fontId="1" type="noConversion"/>
  </si>
  <si>
    <t>http://www.cmpedu.com/books/book/5610168.htm</t>
    <phoneticPr fontId="1" type="noConversion"/>
  </si>
  <si>
    <t>http://www.cmpedu.com/books/book/5609741.htm</t>
    <phoneticPr fontId="1" type="noConversion"/>
  </si>
  <si>
    <t>http://www.cmpedu.com/books/book/5607476.htm</t>
    <phoneticPr fontId="1" type="noConversion"/>
  </si>
  <si>
    <t>http://www.cmpedu.com/books/book/5609429.htm</t>
    <phoneticPr fontId="1" type="noConversion"/>
  </si>
  <si>
    <t>http://www.cmpedu.com/books/book/5610698.htm</t>
    <phoneticPr fontId="1" type="noConversion"/>
  </si>
  <si>
    <t>http://www.cmpedu.com/books/book/5601764.htm</t>
    <phoneticPr fontId="1" type="noConversion"/>
  </si>
  <si>
    <t>http://www.cmpedu.com/books/book/5607971.htm</t>
    <phoneticPr fontId="1" type="noConversion"/>
  </si>
  <si>
    <t>http://www.cmpedu.com/books/book/5609239.htm</t>
    <phoneticPr fontId="1" type="noConversion"/>
  </si>
  <si>
    <t>http://www.cmpedu.com/books/book/5610029.htm</t>
    <phoneticPr fontId="1" type="noConversion"/>
  </si>
  <si>
    <t>http://www.cmpedu.com/books/book/5606045.htm</t>
    <phoneticPr fontId="1" type="noConversion"/>
  </si>
  <si>
    <t>http://www.cmpedu.com/books/book/5606213.htm</t>
    <phoneticPr fontId="1" type="noConversion"/>
  </si>
  <si>
    <t>http://www.cmpedu.com/books/book/5610098.htm</t>
    <phoneticPr fontId="1" type="noConversion"/>
  </si>
  <si>
    <t>http://www.cmpedu.com/books/book/5609375.htm</t>
    <phoneticPr fontId="1" type="noConversion"/>
  </si>
  <si>
    <t>http://www.cmpedu.com/books/book/5609182.htm</t>
    <phoneticPr fontId="1" type="noConversion"/>
  </si>
  <si>
    <t>http://www.cmpedu.com/books/book/5610021.htm</t>
    <phoneticPr fontId="1" type="noConversion"/>
  </si>
  <si>
    <t>http://www.cmpedu.com/books/book/5605790.htm</t>
    <phoneticPr fontId="1" type="noConversion"/>
  </si>
  <si>
    <t>http://www.cmpedu.com/books/book/5610244.htm</t>
    <phoneticPr fontId="1" type="noConversion"/>
  </si>
  <si>
    <t>http://www.cmpedu.com/books/book/5610134.htm</t>
    <phoneticPr fontId="1" type="noConversion"/>
  </si>
  <si>
    <t>http://www.cmpedu.com/books/book/5607773.htm</t>
    <phoneticPr fontId="1" type="noConversion"/>
  </si>
  <si>
    <t>http://www.cmpedu.com/books/book/5601933.htm</t>
    <phoneticPr fontId="1" type="noConversion"/>
  </si>
  <si>
    <t>http://www.cmpedu.com/books/book/5607828.htm</t>
    <phoneticPr fontId="1" type="noConversion"/>
  </si>
  <si>
    <t>http://www.cmpedu.com/books/book/5608558.htm</t>
    <phoneticPr fontId="1" type="noConversion"/>
  </si>
  <si>
    <t>http://www.cmpedu.com/books/book/5608845.htm</t>
    <phoneticPr fontId="1" type="noConversion"/>
  </si>
  <si>
    <t>http://www.cmpedu.com/books/book/5608986.htm</t>
    <phoneticPr fontId="1" type="noConversion"/>
  </si>
  <si>
    <t>http://www.cmpedu.com/books/book/5600547.htm</t>
    <phoneticPr fontId="1" type="noConversion"/>
  </si>
  <si>
    <t>http://www.cmpedu.com/books/book/5605061.htm</t>
    <phoneticPr fontId="1" type="noConversion"/>
  </si>
  <si>
    <t>http://www.cmpedu.com/books/book/5609645.htm</t>
    <phoneticPr fontId="1" type="noConversion"/>
  </si>
  <si>
    <t>http://www.cmpedu.com/books/book/5607538.htm</t>
    <phoneticPr fontId="1" type="noConversion"/>
  </si>
  <si>
    <t>http://www.cmpedu.com/books/book/5600802.htm</t>
    <phoneticPr fontId="1" type="noConversion"/>
  </si>
  <si>
    <t>http://www.cmpedu.com/books/book/5609668.htm</t>
    <phoneticPr fontId="1" type="noConversion"/>
  </si>
  <si>
    <t>http://www.cmpedu.com/books/book/5609503.htm</t>
    <phoneticPr fontId="1" type="noConversion"/>
  </si>
  <si>
    <t>http://www.cmpedu.com/books/book/5610735.htm</t>
    <phoneticPr fontId="1" type="noConversion"/>
  </si>
  <si>
    <t>http://www.cmpedu.com/books/book/5607084.htm</t>
    <phoneticPr fontId="1" type="noConversion"/>
  </si>
  <si>
    <t>http://www.cmpedu.com/books/book/5610583.htm</t>
    <phoneticPr fontId="1" type="noConversion"/>
  </si>
  <si>
    <t>http://www.cmpedu.com/books/book/5610694.htm</t>
    <phoneticPr fontId="1" type="noConversion"/>
  </si>
  <si>
    <t>http://www.cmpedu.com/books/book/5610804.htm</t>
    <phoneticPr fontId="1" type="noConversion"/>
  </si>
  <si>
    <t>http://www.cmpedu.com/books/book/5609768.htm</t>
    <phoneticPr fontId="1" type="noConversion"/>
  </si>
  <si>
    <t>http://www.cmpedu.com/books/book/5609829.htm</t>
    <phoneticPr fontId="1" type="noConversion"/>
  </si>
  <si>
    <t>http://www.cmpedu.com/books/book/2065227.htm</t>
    <phoneticPr fontId="1" type="noConversion"/>
  </si>
  <si>
    <t>http://www.cmpedu.com/books/book/5600363.htm</t>
    <phoneticPr fontId="1" type="noConversion"/>
  </si>
  <si>
    <t>http://www.cmpedu.com/books/book/5600338.htm</t>
    <phoneticPr fontId="1" type="noConversion"/>
  </si>
  <si>
    <t>http://www.cmpedu.com/books/book/5600356.htm</t>
    <phoneticPr fontId="1" type="noConversion"/>
  </si>
  <si>
    <t>http://www.cmpedu.com/books/book/5607190.htm</t>
    <phoneticPr fontId="1" type="noConversion"/>
  </si>
  <si>
    <t>http://www.cmpedu.com/books/book/5608867.htm</t>
    <phoneticPr fontId="1" type="noConversion"/>
  </si>
  <si>
    <t>http://www.cmpedu.com/books/book/5608870.htm</t>
    <phoneticPr fontId="1" type="noConversion"/>
  </si>
  <si>
    <t>http://www.cmpedu.com/books/book/5610636.htm</t>
    <phoneticPr fontId="1" type="noConversion"/>
  </si>
  <si>
    <t>http://www.cmpedu.com/books/book/5607168.htm</t>
    <phoneticPr fontId="1" type="noConversion"/>
  </si>
  <si>
    <t>http://www.cmpedu.com/books/book/5610675.htm</t>
    <phoneticPr fontId="1" type="noConversion"/>
  </si>
  <si>
    <t>http://www.cmpedu.com/books/book/5609268.htm</t>
    <phoneticPr fontId="1" type="noConversion"/>
  </si>
  <si>
    <t>http://www.cmpedu.com/books/book/5609369.htm</t>
    <phoneticPr fontId="1" type="noConversion"/>
  </si>
  <si>
    <t>http://www.cmpedu.com/books/book/5609511.htm</t>
    <phoneticPr fontId="1" type="noConversion"/>
  </si>
  <si>
    <t>http://www.cmpedu.com/books/book/5609921.htm</t>
    <phoneticPr fontId="1" type="noConversion"/>
  </si>
  <si>
    <t>http://www.cmpedu.com/books/book/5610242.htm</t>
    <phoneticPr fontId="1" type="noConversion"/>
  </si>
  <si>
    <t>http://www.cmpedu.com/books/book/5610825.htm</t>
    <phoneticPr fontId="1" type="noConversion"/>
  </si>
  <si>
    <t>http://www.cmpedu.com/books/book/5610924.htm</t>
    <phoneticPr fontId="1" type="noConversion"/>
  </si>
  <si>
    <t>电子课件、参考答案、教案、二维码微课视频</t>
    <phoneticPr fontId="1" type="noConversion"/>
  </si>
  <si>
    <t>电子课件、习题答案及模拟试卷和答案</t>
    <phoneticPr fontId="1" type="noConversion"/>
  </si>
  <si>
    <t>习题集解答</t>
    <phoneticPr fontId="1" type="noConversion"/>
  </si>
  <si>
    <t>微课、建模视频及源文件、二维码操作视频</t>
    <phoneticPr fontId="1" type="noConversion"/>
  </si>
  <si>
    <t>电子课件、二维码微课视频</t>
    <phoneticPr fontId="1" type="noConversion"/>
  </si>
  <si>
    <t>http://www.cmpedu.com/books/book/5610746.htm</t>
    <phoneticPr fontId="1" type="noConversion"/>
  </si>
  <si>
    <t>微课视频、电子课件、源文件、习题答案</t>
    <phoneticPr fontId="1" type="noConversion"/>
  </si>
  <si>
    <t>http://www.cmpedu.com/books/book/5610568.htm</t>
    <phoneticPr fontId="1" type="noConversion"/>
  </si>
  <si>
    <t>微课视频、电子课件、教案、习题答案</t>
    <phoneticPr fontId="1" type="noConversion"/>
  </si>
  <si>
    <t>http://www.cmpedu.com/books/book/5610570.htm</t>
    <phoneticPr fontId="1" type="noConversion"/>
  </si>
  <si>
    <t>电子课件、项目案例和参考代码</t>
    <phoneticPr fontId="1" type="noConversion"/>
  </si>
  <si>
    <t>电子课件</t>
    <phoneticPr fontId="1" type="noConversion"/>
  </si>
  <si>
    <t>http://www.cmpedu.com/books/book/5610817.htm</t>
    <phoneticPr fontId="1" type="noConversion"/>
  </si>
  <si>
    <t>电子课件、教案、试卷及答案、二维码微课视频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</si>
</sst>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0"/>
      <color rgb="FF000000"/>
      <name val="Microsoft YaHei"/>
      <charset val="134"/>
    </font>
    <font>
      <sz val="11"/>
      <color theme="1"/>
      <name val="等线"/>
      <family val="3"/>
      <charset val="134"/>
      <scheme val="minor"/>
    </font>
    <font>
      <b/>
      <sz val="11"/>
      <color rgb="FF0070C0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0" borderId="0">
      <alignment vertical="center"/>
    </xf>
    <xf numFmtId="0" fontId="9" fillId="0" borderId="0">
      <alignment vertical="center"/>
    </xf>
  </cellStyleXfs>
  <cellXfs count="21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3" fillId="0" borderId="1" xfId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76" fontId="2" fillId="2" borderId="2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0" fillId="0" borderId="0" xfId="0" applyNumberFormat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</cellXfs>
  <cellStyles count="4">
    <cellStyle name="常规" xfId="0" builtinId="0"/>
    <cellStyle name="常规 2" xfId="2" xr:uid="{88CEF09E-8B6D-434C-8DA1-44C311C4D224}"/>
    <cellStyle name="常规 2 2 2" xfId="3" xr:uid="{0E01B728-A0FC-4F37-A54D-E14D95662816}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mpedu.com/books/book/5605432.htm" TargetMode="External"/><Relationship Id="rId21" Type="http://schemas.openxmlformats.org/officeDocument/2006/relationships/hyperlink" Target="http://www.cmpedu.com/books/book/5604805.htm" TargetMode="External"/><Relationship Id="rId42" Type="http://schemas.openxmlformats.org/officeDocument/2006/relationships/hyperlink" Target="http://www.cmpedu.com/books/book/5609741.htm" TargetMode="External"/><Relationship Id="rId47" Type="http://schemas.openxmlformats.org/officeDocument/2006/relationships/hyperlink" Target="http://www.cmpedu.com/books/book/5607971.htm" TargetMode="External"/><Relationship Id="rId63" Type="http://schemas.openxmlformats.org/officeDocument/2006/relationships/hyperlink" Target="http://www.cmpedu.com/books/book/5608845.htm" TargetMode="External"/><Relationship Id="rId68" Type="http://schemas.openxmlformats.org/officeDocument/2006/relationships/hyperlink" Target="http://www.cmpedu.com/books/book/5607538.htm" TargetMode="External"/><Relationship Id="rId84" Type="http://schemas.openxmlformats.org/officeDocument/2006/relationships/hyperlink" Target="http://www.cmpedu.com/books/book/5608867.htm" TargetMode="External"/><Relationship Id="rId89" Type="http://schemas.openxmlformats.org/officeDocument/2006/relationships/hyperlink" Target="http://www.cmpedu.com/books/book/5609268.htm" TargetMode="External"/><Relationship Id="rId16" Type="http://schemas.openxmlformats.org/officeDocument/2006/relationships/hyperlink" Target="http://www.cmpedu.com/books/book/5610079.htm" TargetMode="External"/><Relationship Id="rId11" Type="http://schemas.openxmlformats.org/officeDocument/2006/relationships/hyperlink" Target="http://www.cmpedu.com/books/book/5610649.htm" TargetMode="External"/><Relationship Id="rId32" Type="http://schemas.openxmlformats.org/officeDocument/2006/relationships/hyperlink" Target="http://www.cmpedu.com/books/book/5610647.htm" TargetMode="External"/><Relationship Id="rId37" Type="http://schemas.openxmlformats.org/officeDocument/2006/relationships/hyperlink" Target="http://www.cmpedu.com/books/book/5601187.htm" TargetMode="External"/><Relationship Id="rId53" Type="http://schemas.openxmlformats.org/officeDocument/2006/relationships/hyperlink" Target="http://www.cmpedu.com/books/book/5609375.htm" TargetMode="External"/><Relationship Id="rId58" Type="http://schemas.openxmlformats.org/officeDocument/2006/relationships/hyperlink" Target="http://www.cmpedu.com/books/book/5610134.htm" TargetMode="External"/><Relationship Id="rId74" Type="http://schemas.openxmlformats.org/officeDocument/2006/relationships/hyperlink" Target="http://www.cmpedu.com/books/book/5610583.htm" TargetMode="External"/><Relationship Id="rId79" Type="http://schemas.openxmlformats.org/officeDocument/2006/relationships/hyperlink" Target="http://www.cmpedu.com/books/book/2065227.htm" TargetMode="External"/><Relationship Id="rId5" Type="http://schemas.openxmlformats.org/officeDocument/2006/relationships/hyperlink" Target="http://www.cmpedu.com/books/book/5609056.htm" TargetMode="External"/><Relationship Id="rId90" Type="http://schemas.openxmlformats.org/officeDocument/2006/relationships/hyperlink" Target="http://www.cmpedu.com/books/book/5609369.htm" TargetMode="External"/><Relationship Id="rId95" Type="http://schemas.openxmlformats.org/officeDocument/2006/relationships/hyperlink" Target="http://www.cmpedu.com/books/book/5610924.htm" TargetMode="External"/><Relationship Id="rId22" Type="http://schemas.openxmlformats.org/officeDocument/2006/relationships/hyperlink" Target="http://www.cmpedu.com/books/book/5609653.htm" TargetMode="External"/><Relationship Id="rId27" Type="http://schemas.openxmlformats.org/officeDocument/2006/relationships/hyperlink" Target="http://www.cmpedu.com/books/book/5608187.htm" TargetMode="External"/><Relationship Id="rId43" Type="http://schemas.openxmlformats.org/officeDocument/2006/relationships/hyperlink" Target="http://www.cmpedu.com/books/book/5607476.htm" TargetMode="External"/><Relationship Id="rId48" Type="http://schemas.openxmlformats.org/officeDocument/2006/relationships/hyperlink" Target="http://www.cmpedu.com/books/book/5609239.htm" TargetMode="External"/><Relationship Id="rId64" Type="http://schemas.openxmlformats.org/officeDocument/2006/relationships/hyperlink" Target="http://www.cmpedu.com/books/book/5608986.htm" TargetMode="External"/><Relationship Id="rId69" Type="http://schemas.openxmlformats.org/officeDocument/2006/relationships/hyperlink" Target="http://www.cmpedu.com/books/book/5600802.htm" TargetMode="External"/><Relationship Id="rId80" Type="http://schemas.openxmlformats.org/officeDocument/2006/relationships/hyperlink" Target="http://www.cmpedu.com/books/book/5600363.htm" TargetMode="External"/><Relationship Id="rId85" Type="http://schemas.openxmlformats.org/officeDocument/2006/relationships/hyperlink" Target="http://www.cmpedu.com/books/book/5608870.htm" TargetMode="External"/><Relationship Id="rId3" Type="http://schemas.openxmlformats.org/officeDocument/2006/relationships/hyperlink" Target="http://www.cmpedu.com/books/book/5609727.htm" TargetMode="External"/><Relationship Id="rId12" Type="http://schemas.openxmlformats.org/officeDocument/2006/relationships/hyperlink" Target="http://www.cmpedu.com/books/book/5604304.htm" TargetMode="External"/><Relationship Id="rId17" Type="http://schemas.openxmlformats.org/officeDocument/2006/relationships/hyperlink" Target="http://www.cmpedu.com/books/book/5609817.htm" TargetMode="External"/><Relationship Id="rId25" Type="http://schemas.openxmlformats.org/officeDocument/2006/relationships/hyperlink" Target="http://www.cmpedu.com/books/book/5608302.htm" TargetMode="External"/><Relationship Id="rId33" Type="http://schemas.openxmlformats.org/officeDocument/2006/relationships/hyperlink" Target="http://www.cmpedu.com/books/book/5610643.htm" TargetMode="External"/><Relationship Id="rId38" Type="http://schemas.openxmlformats.org/officeDocument/2006/relationships/hyperlink" Target="http://www.cmpedu.com/books/book/5605698.htm" TargetMode="External"/><Relationship Id="rId46" Type="http://schemas.openxmlformats.org/officeDocument/2006/relationships/hyperlink" Target="http://www.cmpedu.com/books/book/5601764.htm" TargetMode="External"/><Relationship Id="rId59" Type="http://schemas.openxmlformats.org/officeDocument/2006/relationships/hyperlink" Target="http://www.cmpedu.com/books/book/5607773.htm" TargetMode="External"/><Relationship Id="rId67" Type="http://schemas.openxmlformats.org/officeDocument/2006/relationships/hyperlink" Target="http://www.cmpedu.com/books/book/5609645.htm" TargetMode="External"/><Relationship Id="rId20" Type="http://schemas.openxmlformats.org/officeDocument/2006/relationships/hyperlink" Target="http://www.cmpedu.com/books/book/5609260.htm" TargetMode="External"/><Relationship Id="rId41" Type="http://schemas.openxmlformats.org/officeDocument/2006/relationships/hyperlink" Target="http://www.cmpedu.com/books/book/5610168.htm" TargetMode="External"/><Relationship Id="rId54" Type="http://schemas.openxmlformats.org/officeDocument/2006/relationships/hyperlink" Target="http://www.cmpedu.com/books/book/5609182.htm" TargetMode="External"/><Relationship Id="rId62" Type="http://schemas.openxmlformats.org/officeDocument/2006/relationships/hyperlink" Target="http://www.cmpedu.com/books/book/5608558.htm" TargetMode="External"/><Relationship Id="rId70" Type="http://schemas.openxmlformats.org/officeDocument/2006/relationships/hyperlink" Target="http://www.cmpedu.com/books/book/5609668.htm" TargetMode="External"/><Relationship Id="rId75" Type="http://schemas.openxmlformats.org/officeDocument/2006/relationships/hyperlink" Target="http://www.cmpedu.com/books/book/5610694.htm" TargetMode="External"/><Relationship Id="rId83" Type="http://schemas.openxmlformats.org/officeDocument/2006/relationships/hyperlink" Target="http://www.cmpedu.com/books/book/5607190.htm" TargetMode="External"/><Relationship Id="rId88" Type="http://schemas.openxmlformats.org/officeDocument/2006/relationships/hyperlink" Target="http://www.cmpedu.com/books/book/5610675.htm" TargetMode="External"/><Relationship Id="rId91" Type="http://schemas.openxmlformats.org/officeDocument/2006/relationships/hyperlink" Target="http://www.cmpedu.com/books/book/5609511.htm" TargetMode="External"/><Relationship Id="rId96" Type="http://schemas.openxmlformats.org/officeDocument/2006/relationships/hyperlink" Target="http://www.cmpedu.com/books/book/5610746.htm" TargetMode="External"/><Relationship Id="rId1" Type="http://schemas.openxmlformats.org/officeDocument/2006/relationships/hyperlink" Target="http://www.cmpedu.com/books/book/5610163.htm" TargetMode="External"/><Relationship Id="rId6" Type="http://schemas.openxmlformats.org/officeDocument/2006/relationships/hyperlink" Target="http://www.cmpedu.com/books/book/5610186.htm" TargetMode="External"/><Relationship Id="rId15" Type="http://schemas.openxmlformats.org/officeDocument/2006/relationships/hyperlink" Target="http://www.cmpedu.com/books/book/5610164.htm" TargetMode="External"/><Relationship Id="rId23" Type="http://schemas.openxmlformats.org/officeDocument/2006/relationships/hyperlink" Target="http://www.cmpedu.com/books/book/5609914.htm" TargetMode="External"/><Relationship Id="rId28" Type="http://schemas.openxmlformats.org/officeDocument/2006/relationships/hyperlink" Target="http://www.cmpedu.com/books/book/5608134.htm" TargetMode="External"/><Relationship Id="rId36" Type="http://schemas.openxmlformats.org/officeDocument/2006/relationships/hyperlink" Target="http://www.cmpedu.com/books/book/5609704.htm" TargetMode="External"/><Relationship Id="rId49" Type="http://schemas.openxmlformats.org/officeDocument/2006/relationships/hyperlink" Target="http://www.cmpedu.com/books/book/5610029.htm" TargetMode="External"/><Relationship Id="rId57" Type="http://schemas.openxmlformats.org/officeDocument/2006/relationships/hyperlink" Target="http://www.cmpedu.com/books/book/5610244.htm" TargetMode="External"/><Relationship Id="rId10" Type="http://schemas.openxmlformats.org/officeDocument/2006/relationships/hyperlink" Target="http://www.cmpedu.com/books/book/5605624.htm" TargetMode="External"/><Relationship Id="rId31" Type="http://schemas.openxmlformats.org/officeDocument/2006/relationships/hyperlink" Target="http://www.cmpedu.com/books/book/5610806.htm" TargetMode="External"/><Relationship Id="rId44" Type="http://schemas.openxmlformats.org/officeDocument/2006/relationships/hyperlink" Target="http://www.cmpedu.com/books/book/5609429.htm" TargetMode="External"/><Relationship Id="rId52" Type="http://schemas.openxmlformats.org/officeDocument/2006/relationships/hyperlink" Target="http://www.cmpedu.com/books/book/5610098.htm" TargetMode="External"/><Relationship Id="rId60" Type="http://schemas.openxmlformats.org/officeDocument/2006/relationships/hyperlink" Target="http://www.cmpedu.com/books/book/5601933.htm" TargetMode="External"/><Relationship Id="rId65" Type="http://schemas.openxmlformats.org/officeDocument/2006/relationships/hyperlink" Target="http://www.cmpedu.com/books/book/5600547.htm" TargetMode="External"/><Relationship Id="rId73" Type="http://schemas.openxmlformats.org/officeDocument/2006/relationships/hyperlink" Target="http://www.cmpedu.com/books/book/5607084.htm" TargetMode="External"/><Relationship Id="rId78" Type="http://schemas.openxmlformats.org/officeDocument/2006/relationships/hyperlink" Target="http://www.cmpedu.com/books/book/5609829.htm" TargetMode="External"/><Relationship Id="rId81" Type="http://schemas.openxmlformats.org/officeDocument/2006/relationships/hyperlink" Target="http://www.cmpedu.com/books/book/5600338.htm" TargetMode="External"/><Relationship Id="rId86" Type="http://schemas.openxmlformats.org/officeDocument/2006/relationships/hyperlink" Target="http://www.cmpedu.com/books/book/5610636.htm" TargetMode="External"/><Relationship Id="rId94" Type="http://schemas.openxmlformats.org/officeDocument/2006/relationships/hyperlink" Target="http://www.cmpedu.com/books/book/5610825.htm" TargetMode="External"/><Relationship Id="rId99" Type="http://schemas.openxmlformats.org/officeDocument/2006/relationships/hyperlink" Target="http://www.cmpedu.com/books/book/5610817.htm" TargetMode="External"/><Relationship Id="rId4" Type="http://schemas.openxmlformats.org/officeDocument/2006/relationships/hyperlink" Target="http://www.cmpedu.com/books/book/5609378.htm" TargetMode="External"/><Relationship Id="rId9" Type="http://schemas.openxmlformats.org/officeDocument/2006/relationships/hyperlink" Target="http://www.cmpedu.com/books/book/5609705.htm" TargetMode="External"/><Relationship Id="rId13" Type="http://schemas.openxmlformats.org/officeDocument/2006/relationships/hyperlink" Target="http://www.cmpedu.com/books/book/5608333.htm" TargetMode="External"/><Relationship Id="rId18" Type="http://schemas.openxmlformats.org/officeDocument/2006/relationships/hyperlink" Target="http://www.cmpedu.com/books/book/5608586.htm" TargetMode="External"/><Relationship Id="rId39" Type="http://schemas.openxmlformats.org/officeDocument/2006/relationships/hyperlink" Target="http://www.cmpedu.com/books/book/5606647.htm" TargetMode="External"/><Relationship Id="rId34" Type="http://schemas.openxmlformats.org/officeDocument/2006/relationships/hyperlink" Target="http://www.cmpedu.com/books/book/5604222.htm" TargetMode="External"/><Relationship Id="rId50" Type="http://schemas.openxmlformats.org/officeDocument/2006/relationships/hyperlink" Target="http://www.cmpedu.com/books/book/5606045.htm" TargetMode="External"/><Relationship Id="rId55" Type="http://schemas.openxmlformats.org/officeDocument/2006/relationships/hyperlink" Target="http://www.cmpedu.com/books/book/5610021.htm" TargetMode="External"/><Relationship Id="rId76" Type="http://schemas.openxmlformats.org/officeDocument/2006/relationships/hyperlink" Target="http://www.cmpedu.com/books/book/5610804.htm" TargetMode="External"/><Relationship Id="rId97" Type="http://schemas.openxmlformats.org/officeDocument/2006/relationships/hyperlink" Target="http://www.cmpedu.com/books/book/5610568.htm" TargetMode="External"/><Relationship Id="rId7" Type="http://schemas.openxmlformats.org/officeDocument/2006/relationships/hyperlink" Target="http://www.cmpedu.com/books/book/5608927.htm" TargetMode="External"/><Relationship Id="rId71" Type="http://schemas.openxmlformats.org/officeDocument/2006/relationships/hyperlink" Target="http://www.cmpedu.com/books/book/5609503.htm" TargetMode="External"/><Relationship Id="rId92" Type="http://schemas.openxmlformats.org/officeDocument/2006/relationships/hyperlink" Target="http://www.cmpedu.com/books/book/5609921.htm" TargetMode="External"/><Relationship Id="rId2" Type="http://schemas.openxmlformats.org/officeDocument/2006/relationships/hyperlink" Target="http://www.cmpedu.com/books/book/5610559.htm" TargetMode="External"/><Relationship Id="rId29" Type="http://schemas.openxmlformats.org/officeDocument/2006/relationships/hyperlink" Target="http://www.cmpedu.com/books/book/5607774.htm" TargetMode="External"/><Relationship Id="rId24" Type="http://schemas.openxmlformats.org/officeDocument/2006/relationships/hyperlink" Target="http://www.cmpedu.com/books/book/5607900.htm" TargetMode="External"/><Relationship Id="rId40" Type="http://schemas.openxmlformats.org/officeDocument/2006/relationships/hyperlink" Target="http://www.cmpedu.com/books/book/5610931.htm" TargetMode="External"/><Relationship Id="rId45" Type="http://schemas.openxmlformats.org/officeDocument/2006/relationships/hyperlink" Target="http://www.cmpedu.com/books/book/5610698.htm" TargetMode="External"/><Relationship Id="rId66" Type="http://schemas.openxmlformats.org/officeDocument/2006/relationships/hyperlink" Target="http://www.cmpedu.com/books/book/5605061.htm" TargetMode="External"/><Relationship Id="rId87" Type="http://schemas.openxmlformats.org/officeDocument/2006/relationships/hyperlink" Target="http://www.cmpedu.com/books/book/5607168.htm" TargetMode="External"/><Relationship Id="rId61" Type="http://schemas.openxmlformats.org/officeDocument/2006/relationships/hyperlink" Target="http://www.cmpedu.com/books/book/5607828.htm" TargetMode="External"/><Relationship Id="rId82" Type="http://schemas.openxmlformats.org/officeDocument/2006/relationships/hyperlink" Target="http://www.cmpedu.com/books/book/5600356.htm" TargetMode="External"/><Relationship Id="rId19" Type="http://schemas.openxmlformats.org/officeDocument/2006/relationships/hyperlink" Target="http://www.cmpedu.com/books/book/5608585.htm" TargetMode="External"/><Relationship Id="rId14" Type="http://schemas.openxmlformats.org/officeDocument/2006/relationships/hyperlink" Target="http://www.cmpedu.com/books/book/5610792.htm" TargetMode="External"/><Relationship Id="rId30" Type="http://schemas.openxmlformats.org/officeDocument/2006/relationships/hyperlink" Target="http://www.cmpedu.com/books/book/5519753.htm" TargetMode="External"/><Relationship Id="rId35" Type="http://schemas.openxmlformats.org/officeDocument/2006/relationships/hyperlink" Target="http://www.cmpedu.com/books/book/5607373.htm" TargetMode="External"/><Relationship Id="rId56" Type="http://schemas.openxmlformats.org/officeDocument/2006/relationships/hyperlink" Target="http://www.cmpedu.com/books/book/5605790.htm" TargetMode="External"/><Relationship Id="rId77" Type="http://schemas.openxmlformats.org/officeDocument/2006/relationships/hyperlink" Target="http://www.cmpedu.com/books/book/5609768.htm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://www.cmpedu.com/books/book/5609162.htm" TargetMode="External"/><Relationship Id="rId51" Type="http://schemas.openxmlformats.org/officeDocument/2006/relationships/hyperlink" Target="http://www.cmpedu.com/books/book/5606213.htm" TargetMode="External"/><Relationship Id="rId72" Type="http://schemas.openxmlformats.org/officeDocument/2006/relationships/hyperlink" Target="http://www.cmpedu.com/books/book/5610735.htm" TargetMode="External"/><Relationship Id="rId93" Type="http://schemas.openxmlformats.org/officeDocument/2006/relationships/hyperlink" Target="http://www.cmpedu.com/books/book/5610242.htm" TargetMode="External"/><Relationship Id="rId98" Type="http://schemas.openxmlformats.org/officeDocument/2006/relationships/hyperlink" Target="http://www.cmpedu.com/books/book/5610570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4A5C8-DD5D-4A67-9EA9-CDE571CCD81F}">
  <dimension ref="A1:H217"/>
  <sheetViews>
    <sheetView tabSelected="1" zoomScaleNormal="100" workbookViewId="0">
      <pane ySplit="1" topLeftCell="A2" activePane="bottomLeft" state="frozen"/>
      <selection pane="bottomLeft" activeCell="G8" sqref="G8"/>
    </sheetView>
  </sheetViews>
  <sheetFormatPr defaultRowHeight="15"/>
  <cols>
    <col min="1" max="1" width="4.83203125" style="2" bestFit="1" customWidth="1"/>
    <col min="2" max="2" width="34.6640625" style="2" bestFit="1" customWidth="1"/>
    <col min="3" max="3" width="20" style="2" bestFit="1" customWidth="1"/>
    <col min="4" max="4" width="17.75" style="2" bestFit="1" customWidth="1"/>
    <col min="5" max="5" width="5.08203125" style="13" bestFit="1" customWidth="1"/>
    <col min="6" max="6" width="49.75" style="20" bestFit="1" customWidth="1"/>
    <col min="7" max="7" width="46.6640625" style="4" customWidth="1"/>
    <col min="8" max="8" width="44.58203125" bestFit="1" customWidth="1"/>
  </cols>
  <sheetData>
    <row r="1" spans="1:8" ht="35" customHeight="1">
      <c r="A1" s="8" t="s">
        <v>5</v>
      </c>
      <c r="B1" s="8" t="s">
        <v>0</v>
      </c>
      <c r="C1" s="8" t="s">
        <v>1</v>
      </c>
      <c r="D1" s="8" t="s">
        <v>2</v>
      </c>
      <c r="E1" s="11" t="s">
        <v>3</v>
      </c>
      <c r="F1" s="8" t="s">
        <v>4</v>
      </c>
      <c r="G1" s="9" t="s">
        <v>66</v>
      </c>
      <c r="H1" s="10" t="s">
        <v>6</v>
      </c>
    </row>
    <row r="2" spans="1:8" s="7" customFormat="1" ht="30" customHeight="1">
      <c r="A2" s="14" t="s">
        <v>7</v>
      </c>
      <c r="B2" s="15"/>
      <c r="C2" s="15"/>
      <c r="D2" s="15"/>
      <c r="E2" s="15"/>
      <c r="F2" s="15"/>
      <c r="G2" s="15"/>
      <c r="H2" s="16"/>
    </row>
    <row r="3" spans="1:8" ht="30" customHeight="1">
      <c r="A3" s="1">
        <f>ROW()-2</f>
        <v>1</v>
      </c>
      <c r="B3" s="5" t="s">
        <v>8</v>
      </c>
      <c r="C3" s="5" t="s">
        <v>16</v>
      </c>
      <c r="D3" s="5" t="s">
        <v>25</v>
      </c>
      <c r="E3" s="12">
        <v>56</v>
      </c>
      <c r="F3" s="19" t="s">
        <v>34</v>
      </c>
      <c r="G3" s="3"/>
      <c r="H3" s="6" t="s">
        <v>850</v>
      </c>
    </row>
    <row r="4" spans="1:8" ht="30" customHeight="1">
      <c r="A4" s="1">
        <f t="shared" ref="A4:A11" si="0">ROW()-2</f>
        <v>2</v>
      </c>
      <c r="B4" s="5" t="s">
        <v>9</v>
      </c>
      <c r="C4" s="5" t="s">
        <v>17</v>
      </c>
      <c r="D4" s="5" t="s">
        <v>26</v>
      </c>
      <c r="E4" s="12">
        <v>49.5</v>
      </c>
      <c r="F4" s="19" t="s">
        <v>35</v>
      </c>
      <c r="G4" s="3"/>
      <c r="H4" s="6" t="s">
        <v>851</v>
      </c>
    </row>
    <row r="5" spans="1:8" ht="30" customHeight="1">
      <c r="A5" s="1">
        <f t="shared" si="0"/>
        <v>3</v>
      </c>
      <c r="B5" s="5" t="s">
        <v>10</v>
      </c>
      <c r="C5" s="5" t="s">
        <v>18</v>
      </c>
      <c r="D5" s="5" t="s">
        <v>27</v>
      </c>
      <c r="E5" s="12">
        <v>49.9</v>
      </c>
      <c r="F5" s="19" t="s">
        <v>36</v>
      </c>
      <c r="G5" s="3"/>
      <c r="H5" s="6" t="s">
        <v>852</v>
      </c>
    </row>
    <row r="6" spans="1:8" ht="30" customHeight="1">
      <c r="A6" s="1">
        <f t="shared" si="0"/>
        <v>4</v>
      </c>
      <c r="B6" s="5" t="s">
        <v>11</v>
      </c>
      <c r="C6" s="5" t="s">
        <v>19</v>
      </c>
      <c r="D6" s="5" t="s">
        <v>28</v>
      </c>
      <c r="E6" s="12">
        <v>45</v>
      </c>
      <c r="F6" s="19" t="s">
        <v>37</v>
      </c>
      <c r="G6" s="3"/>
      <c r="H6" s="6" t="s">
        <v>853</v>
      </c>
    </row>
    <row r="7" spans="1:8" ht="30" customHeight="1">
      <c r="A7" s="1">
        <f t="shared" si="0"/>
        <v>5</v>
      </c>
      <c r="B7" s="5" t="s">
        <v>12</v>
      </c>
      <c r="C7" s="5" t="s">
        <v>20</v>
      </c>
      <c r="D7" s="5" t="s">
        <v>29</v>
      </c>
      <c r="E7" s="12">
        <v>59</v>
      </c>
      <c r="F7" s="19" t="s">
        <v>35</v>
      </c>
      <c r="G7" s="3"/>
      <c r="H7" s="6" t="s">
        <v>854</v>
      </c>
    </row>
    <row r="8" spans="1:8" ht="30" customHeight="1">
      <c r="A8" s="1">
        <f t="shared" si="0"/>
        <v>6</v>
      </c>
      <c r="B8" s="5" t="s">
        <v>13</v>
      </c>
      <c r="C8" s="5" t="s">
        <v>21</v>
      </c>
      <c r="D8" s="5" t="s">
        <v>30</v>
      </c>
      <c r="E8" s="12">
        <v>45</v>
      </c>
      <c r="F8" s="19" t="s">
        <v>945</v>
      </c>
      <c r="G8" s="3"/>
      <c r="H8" s="6" t="s">
        <v>855</v>
      </c>
    </row>
    <row r="9" spans="1:8" ht="30" customHeight="1">
      <c r="A9" s="1">
        <f t="shared" si="0"/>
        <v>7</v>
      </c>
      <c r="B9" s="5" t="s">
        <v>13</v>
      </c>
      <c r="C9" s="5" t="s">
        <v>22</v>
      </c>
      <c r="D9" s="5" t="s">
        <v>31</v>
      </c>
      <c r="E9" s="12">
        <v>39</v>
      </c>
      <c r="F9" s="19" t="s">
        <v>35</v>
      </c>
      <c r="G9" s="3"/>
      <c r="H9" s="6" t="s">
        <v>856</v>
      </c>
    </row>
    <row r="10" spans="1:8" ht="30" customHeight="1">
      <c r="A10" s="1">
        <f t="shared" si="0"/>
        <v>8</v>
      </c>
      <c r="B10" s="5" t="s">
        <v>14</v>
      </c>
      <c r="C10" s="5" t="s">
        <v>23</v>
      </c>
      <c r="D10" s="5" t="s">
        <v>32</v>
      </c>
      <c r="E10" s="12">
        <v>59</v>
      </c>
      <c r="F10" s="19" t="s">
        <v>37</v>
      </c>
      <c r="G10" s="3"/>
      <c r="H10" s="6" t="s">
        <v>857</v>
      </c>
    </row>
    <row r="11" spans="1:8" ht="30" customHeight="1">
      <c r="A11" s="1">
        <f t="shared" si="0"/>
        <v>9</v>
      </c>
      <c r="B11" s="5" t="s">
        <v>15</v>
      </c>
      <c r="C11" s="5" t="s">
        <v>24</v>
      </c>
      <c r="D11" s="5" t="s">
        <v>33</v>
      </c>
      <c r="E11" s="12">
        <v>48</v>
      </c>
      <c r="F11" s="19" t="s">
        <v>35</v>
      </c>
      <c r="G11" s="3"/>
      <c r="H11" s="6" t="s">
        <v>858</v>
      </c>
    </row>
    <row r="12" spans="1:8" s="7" customFormat="1" ht="30" customHeight="1">
      <c r="A12" s="17" t="s">
        <v>38</v>
      </c>
      <c r="B12" s="17"/>
      <c r="C12" s="17"/>
      <c r="D12" s="17"/>
      <c r="E12" s="17"/>
      <c r="F12" s="17"/>
      <c r="G12" s="17"/>
      <c r="H12" s="17"/>
    </row>
    <row r="13" spans="1:8" ht="30" customHeight="1">
      <c r="A13" s="1">
        <f>ROW()-3</f>
        <v>10</v>
      </c>
      <c r="B13" s="5" t="s">
        <v>277</v>
      </c>
      <c r="C13" s="5" t="s">
        <v>278</v>
      </c>
      <c r="D13" s="5" t="s">
        <v>279</v>
      </c>
      <c r="E13" s="12">
        <v>49.8</v>
      </c>
      <c r="F13" s="19" t="s">
        <v>39</v>
      </c>
      <c r="G13" s="3"/>
      <c r="H13" s="6" t="s">
        <v>859</v>
      </c>
    </row>
    <row r="14" spans="1:8" ht="30" customHeight="1">
      <c r="A14" s="1">
        <f t="shared" ref="A14:A24" si="1">ROW()-3</f>
        <v>11</v>
      </c>
      <c r="B14" s="5" t="s">
        <v>280</v>
      </c>
      <c r="C14" s="5" t="s">
        <v>281</v>
      </c>
      <c r="D14" s="5" t="s">
        <v>282</v>
      </c>
      <c r="E14" s="12">
        <v>59</v>
      </c>
      <c r="F14" s="19" t="s">
        <v>40</v>
      </c>
      <c r="G14" s="3"/>
      <c r="H14" s="6" t="s">
        <v>860</v>
      </c>
    </row>
    <row r="15" spans="1:8" ht="30" customHeight="1">
      <c r="A15" s="1">
        <f t="shared" si="1"/>
        <v>12</v>
      </c>
      <c r="B15" s="5" t="s">
        <v>283</v>
      </c>
      <c r="C15" s="5" t="s">
        <v>284</v>
      </c>
      <c r="D15" s="5" t="s">
        <v>285</v>
      </c>
      <c r="E15" s="12">
        <v>42</v>
      </c>
      <c r="F15" s="19" t="s">
        <v>35</v>
      </c>
      <c r="G15" s="3"/>
      <c r="H15" s="6" t="s">
        <v>861</v>
      </c>
    </row>
    <row r="16" spans="1:8" ht="30" customHeight="1">
      <c r="A16" s="1">
        <f t="shared" si="1"/>
        <v>13</v>
      </c>
      <c r="B16" s="5" t="s">
        <v>283</v>
      </c>
      <c r="C16" s="5" t="s">
        <v>286</v>
      </c>
      <c r="D16" s="5" t="s">
        <v>287</v>
      </c>
      <c r="E16" s="12">
        <v>52</v>
      </c>
      <c r="F16" s="19" t="s">
        <v>41</v>
      </c>
      <c r="G16" s="3"/>
      <c r="H16" s="6" t="s">
        <v>862</v>
      </c>
    </row>
    <row r="17" spans="1:8" ht="30" customHeight="1">
      <c r="A17" s="1">
        <f t="shared" si="1"/>
        <v>14</v>
      </c>
      <c r="B17" s="5" t="s">
        <v>288</v>
      </c>
      <c r="C17" s="5" t="s">
        <v>289</v>
      </c>
      <c r="D17" s="5" t="s">
        <v>290</v>
      </c>
      <c r="E17" s="12">
        <v>39.799999999999997</v>
      </c>
      <c r="F17" s="19" t="s">
        <v>35</v>
      </c>
      <c r="G17" s="3"/>
      <c r="H17" s="6" t="s">
        <v>863</v>
      </c>
    </row>
    <row r="18" spans="1:8" ht="30" customHeight="1">
      <c r="A18" s="1">
        <f t="shared" si="1"/>
        <v>15</v>
      </c>
      <c r="B18" s="5" t="s">
        <v>291</v>
      </c>
      <c r="C18" s="5" t="s">
        <v>292</v>
      </c>
      <c r="D18" s="5" t="s">
        <v>293</v>
      </c>
      <c r="E18" s="12">
        <v>48.5</v>
      </c>
      <c r="F18" s="19" t="s">
        <v>35</v>
      </c>
      <c r="G18" s="3" t="s">
        <v>849</v>
      </c>
      <c r="H18" s="6" t="s">
        <v>864</v>
      </c>
    </row>
    <row r="19" spans="1:8" ht="30" customHeight="1">
      <c r="A19" s="1">
        <f t="shared" si="1"/>
        <v>16</v>
      </c>
      <c r="B19" s="5" t="s">
        <v>294</v>
      </c>
      <c r="C19" s="5" t="s">
        <v>295</v>
      </c>
      <c r="D19" s="5" t="s">
        <v>296</v>
      </c>
      <c r="E19" s="12">
        <v>49.8</v>
      </c>
      <c r="F19" s="19" t="s">
        <v>946</v>
      </c>
      <c r="G19" s="3"/>
      <c r="H19" s="6" t="s">
        <v>865</v>
      </c>
    </row>
    <row r="20" spans="1:8" ht="30" customHeight="1">
      <c r="A20" s="1">
        <f t="shared" si="1"/>
        <v>17</v>
      </c>
      <c r="B20" s="5" t="s">
        <v>297</v>
      </c>
      <c r="C20" s="5" t="s">
        <v>298</v>
      </c>
      <c r="D20" s="5" t="s">
        <v>299</v>
      </c>
      <c r="E20" s="12">
        <v>45</v>
      </c>
      <c r="F20" s="19" t="s">
        <v>42</v>
      </c>
      <c r="G20" s="3"/>
      <c r="H20" s="6" t="s">
        <v>866</v>
      </c>
    </row>
    <row r="21" spans="1:8" ht="30" customHeight="1">
      <c r="A21" s="1">
        <f t="shared" si="1"/>
        <v>18</v>
      </c>
      <c r="B21" s="5" t="s">
        <v>300</v>
      </c>
      <c r="C21" s="5" t="s">
        <v>301</v>
      </c>
      <c r="D21" s="5" t="s">
        <v>302</v>
      </c>
      <c r="E21" s="12">
        <v>54.9</v>
      </c>
      <c r="F21" s="19" t="s">
        <v>43</v>
      </c>
      <c r="G21" s="3" t="s">
        <v>68</v>
      </c>
      <c r="H21" s="6" t="s">
        <v>867</v>
      </c>
    </row>
    <row r="22" spans="1:8" ht="30" customHeight="1">
      <c r="A22" s="1">
        <f t="shared" si="1"/>
        <v>19</v>
      </c>
      <c r="B22" s="5" t="s">
        <v>303</v>
      </c>
      <c r="C22" s="5" t="s">
        <v>301</v>
      </c>
      <c r="D22" s="5" t="s">
        <v>304</v>
      </c>
      <c r="E22" s="12">
        <v>35</v>
      </c>
      <c r="F22" s="19" t="s">
        <v>43</v>
      </c>
      <c r="G22" s="3"/>
      <c r="H22" s="6" t="s">
        <v>868</v>
      </c>
    </row>
    <row r="23" spans="1:8" ht="30" customHeight="1">
      <c r="A23" s="1">
        <f t="shared" si="1"/>
        <v>20</v>
      </c>
      <c r="B23" s="5" t="s">
        <v>305</v>
      </c>
      <c r="C23" s="5" t="s">
        <v>306</v>
      </c>
      <c r="D23" s="5" t="s">
        <v>307</v>
      </c>
      <c r="E23" s="12">
        <v>49.8</v>
      </c>
      <c r="F23" s="19" t="s">
        <v>947</v>
      </c>
      <c r="G23" s="3"/>
      <c r="H23" s="6" t="s">
        <v>869</v>
      </c>
    </row>
    <row r="24" spans="1:8" ht="30" customHeight="1">
      <c r="A24" s="1">
        <f t="shared" si="1"/>
        <v>21</v>
      </c>
      <c r="B24" s="5" t="s">
        <v>308</v>
      </c>
      <c r="C24" s="5" t="s">
        <v>306</v>
      </c>
      <c r="D24" s="5" t="s">
        <v>309</v>
      </c>
      <c r="E24" s="12">
        <v>49.8</v>
      </c>
      <c r="F24" s="19" t="s">
        <v>947</v>
      </c>
      <c r="G24" s="3" t="s">
        <v>69</v>
      </c>
      <c r="H24" s="6" t="s">
        <v>870</v>
      </c>
    </row>
    <row r="25" spans="1:8" ht="30" customHeight="1">
      <c r="A25" s="1">
        <f>ROW()-3</f>
        <v>22</v>
      </c>
      <c r="B25" s="5" t="s">
        <v>310</v>
      </c>
      <c r="C25" s="5" t="s">
        <v>311</v>
      </c>
      <c r="D25" s="5" t="s">
        <v>312</v>
      </c>
      <c r="E25" s="12">
        <v>59</v>
      </c>
      <c r="F25" s="19" t="s">
        <v>41</v>
      </c>
      <c r="G25" s="3" t="s">
        <v>67</v>
      </c>
      <c r="H25" s="6" t="s">
        <v>871</v>
      </c>
    </row>
    <row r="26" spans="1:8" ht="30" customHeight="1">
      <c r="A26" s="1">
        <f t="shared" ref="A26:A36" si="2">ROW()-3</f>
        <v>23</v>
      </c>
      <c r="B26" s="5" t="s">
        <v>313</v>
      </c>
      <c r="C26" s="5" t="s">
        <v>311</v>
      </c>
      <c r="D26" s="5" t="s">
        <v>314</v>
      </c>
      <c r="E26" s="12">
        <v>30</v>
      </c>
      <c r="F26" s="19" t="s">
        <v>44</v>
      </c>
      <c r="G26" s="3"/>
      <c r="H26" s="6" t="s">
        <v>872</v>
      </c>
    </row>
    <row r="27" spans="1:8" ht="30" customHeight="1">
      <c r="A27" s="1">
        <f t="shared" si="2"/>
        <v>24</v>
      </c>
      <c r="B27" s="5" t="s">
        <v>315</v>
      </c>
      <c r="C27" s="5" t="s">
        <v>316</v>
      </c>
      <c r="D27" s="5" t="s">
        <v>317</v>
      </c>
      <c r="E27" s="12">
        <v>49</v>
      </c>
      <c r="F27" s="19" t="s">
        <v>45</v>
      </c>
      <c r="G27" s="3" t="s">
        <v>70</v>
      </c>
      <c r="H27" s="6" t="s">
        <v>873</v>
      </c>
    </row>
    <row r="28" spans="1:8" ht="30" customHeight="1">
      <c r="A28" s="1">
        <f t="shared" si="2"/>
        <v>25</v>
      </c>
      <c r="B28" s="5" t="s">
        <v>318</v>
      </c>
      <c r="C28" s="5" t="s">
        <v>319</v>
      </c>
      <c r="D28" s="5" t="s">
        <v>320</v>
      </c>
      <c r="E28" s="12">
        <v>42</v>
      </c>
      <c r="F28" s="19" t="s">
        <v>35</v>
      </c>
      <c r="G28" s="3" t="s">
        <v>70</v>
      </c>
      <c r="H28" s="6" t="s">
        <v>874</v>
      </c>
    </row>
    <row r="29" spans="1:8" ht="30" customHeight="1">
      <c r="A29" s="1">
        <f t="shared" si="2"/>
        <v>26</v>
      </c>
      <c r="B29" s="5" t="s">
        <v>321</v>
      </c>
      <c r="C29" s="5" t="s">
        <v>322</v>
      </c>
      <c r="D29" s="5" t="s">
        <v>323</v>
      </c>
      <c r="E29" s="12">
        <v>59</v>
      </c>
      <c r="F29" s="19" t="s">
        <v>46</v>
      </c>
      <c r="G29" s="3" t="s">
        <v>70</v>
      </c>
      <c r="H29" s="6" t="s">
        <v>875</v>
      </c>
    </row>
    <row r="30" spans="1:8" ht="30" customHeight="1">
      <c r="A30" s="1">
        <f t="shared" si="2"/>
        <v>27</v>
      </c>
      <c r="B30" s="5" t="s">
        <v>324</v>
      </c>
      <c r="C30" s="5" t="s">
        <v>325</v>
      </c>
      <c r="D30" s="5" t="s">
        <v>326</v>
      </c>
      <c r="E30" s="12">
        <v>54.8</v>
      </c>
      <c r="F30" s="19" t="s">
        <v>47</v>
      </c>
      <c r="G30" s="3" t="s">
        <v>70</v>
      </c>
      <c r="H30" s="6" t="s">
        <v>876</v>
      </c>
    </row>
    <row r="31" spans="1:8" ht="30" customHeight="1">
      <c r="A31" s="1">
        <f t="shared" si="2"/>
        <v>28</v>
      </c>
      <c r="B31" s="5" t="s">
        <v>328</v>
      </c>
      <c r="C31" s="5" t="s">
        <v>325</v>
      </c>
      <c r="D31" s="5" t="s">
        <v>329</v>
      </c>
      <c r="E31" s="12">
        <v>49.5</v>
      </c>
      <c r="F31" s="19" t="s">
        <v>48</v>
      </c>
      <c r="G31" s="3" t="s">
        <v>70</v>
      </c>
      <c r="H31" s="6" t="s">
        <v>877</v>
      </c>
    </row>
    <row r="32" spans="1:8" ht="30" customHeight="1">
      <c r="A32" s="1">
        <f t="shared" si="2"/>
        <v>29</v>
      </c>
      <c r="B32" s="5" t="s">
        <v>330</v>
      </c>
      <c r="C32" s="5" t="s">
        <v>331</v>
      </c>
      <c r="D32" s="5" t="s">
        <v>332</v>
      </c>
      <c r="E32" s="12">
        <v>25</v>
      </c>
      <c r="F32" s="19" t="s">
        <v>49</v>
      </c>
      <c r="G32" s="3" t="s">
        <v>70</v>
      </c>
      <c r="H32" s="6" t="s">
        <v>878</v>
      </c>
    </row>
    <row r="33" spans="1:8" ht="30" customHeight="1">
      <c r="A33" s="1">
        <f t="shared" si="2"/>
        <v>30</v>
      </c>
      <c r="B33" s="5" t="s">
        <v>315</v>
      </c>
      <c r="C33" s="5" t="s">
        <v>333</v>
      </c>
      <c r="D33" s="5" t="s">
        <v>334</v>
      </c>
      <c r="E33" s="12">
        <v>49.8</v>
      </c>
      <c r="F33" s="19" t="s">
        <v>35</v>
      </c>
      <c r="G33" s="3"/>
      <c r="H33" s="6" t="s">
        <v>879</v>
      </c>
    </row>
    <row r="34" spans="1:8" ht="30" customHeight="1">
      <c r="A34" s="1">
        <f t="shared" si="2"/>
        <v>31</v>
      </c>
      <c r="B34" s="5" t="s">
        <v>335</v>
      </c>
      <c r="C34" s="5" t="s">
        <v>336</v>
      </c>
      <c r="D34" s="5" t="s">
        <v>337</v>
      </c>
      <c r="E34" s="12">
        <v>55</v>
      </c>
      <c r="F34" s="19" t="s">
        <v>50</v>
      </c>
      <c r="G34" s="3"/>
      <c r="H34" s="6" t="s">
        <v>880</v>
      </c>
    </row>
    <row r="35" spans="1:8" ht="30" customHeight="1">
      <c r="A35" s="1">
        <f t="shared" si="2"/>
        <v>32</v>
      </c>
      <c r="B35" s="5" t="s">
        <v>327</v>
      </c>
      <c r="C35" s="5" t="s">
        <v>338</v>
      </c>
      <c r="D35" s="5" t="s">
        <v>339</v>
      </c>
      <c r="E35" s="12">
        <v>49</v>
      </c>
      <c r="F35" s="19" t="s">
        <v>51</v>
      </c>
      <c r="G35" s="3"/>
      <c r="H35" s="6" t="s">
        <v>881</v>
      </c>
    </row>
    <row r="36" spans="1:8" ht="30" customHeight="1">
      <c r="A36" s="1">
        <f t="shared" si="2"/>
        <v>33</v>
      </c>
      <c r="B36" s="5" t="s">
        <v>340</v>
      </c>
      <c r="C36" s="5" t="s">
        <v>341</v>
      </c>
      <c r="D36" s="5" t="s">
        <v>342</v>
      </c>
      <c r="E36" s="12">
        <v>65</v>
      </c>
      <c r="F36" s="19" t="s">
        <v>52</v>
      </c>
      <c r="G36" s="3"/>
      <c r="H36" s="6" t="s">
        <v>882</v>
      </c>
    </row>
    <row r="37" spans="1:8" ht="30" customHeight="1">
      <c r="A37" s="1">
        <f>ROW()-3</f>
        <v>34</v>
      </c>
      <c r="B37" s="5" t="s">
        <v>343</v>
      </c>
      <c r="C37" s="5" t="s">
        <v>344</v>
      </c>
      <c r="D37" s="5" t="s">
        <v>345</v>
      </c>
      <c r="E37" s="12">
        <v>39.799999999999997</v>
      </c>
      <c r="F37" s="19" t="s">
        <v>35</v>
      </c>
      <c r="G37" s="3"/>
      <c r="H37" s="6" t="s">
        <v>883</v>
      </c>
    </row>
    <row r="38" spans="1:8" ht="30" customHeight="1">
      <c r="A38" s="1">
        <f t="shared" ref="A38:A62" si="3">ROW()-3</f>
        <v>35</v>
      </c>
      <c r="B38" s="5" t="s">
        <v>346</v>
      </c>
      <c r="C38" s="5" t="s">
        <v>347</v>
      </c>
      <c r="D38" s="5" t="s">
        <v>348</v>
      </c>
      <c r="E38" s="12">
        <v>59</v>
      </c>
      <c r="F38" s="19" t="s">
        <v>35</v>
      </c>
      <c r="G38" s="3"/>
      <c r="H38" s="6" t="s">
        <v>884</v>
      </c>
    </row>
    <row r="39" spans="1:8" ht="30" customHeight="1">
      <c r="A39" s="1">
        <f t="shared" si="3"/>
        <v>36</v>
      </c>
      <c r="B39" s="5" t="s">
        <v>349</v>
      </c>
      <c r="C39" s="5" t="s">
        <v>350</v>
      </c>
      <c r="D39" s="5" t="s">
        <v>351</v>
      </c>
      <c r="E39" s="12">
        <v>35</v>
      </c>
      <c r="F39" s="19" t="s">
        <v>53</v>
      </c>
      <c r="G39" s="3"/>
      <c r="H39" s="6" t="s">
        <v>885</v>
      </c>
    </row>
    <row r="40" spans="1:8" ht="30" customHeight="1">
      <c r="A40" s="1">
        <f t="shared" si="3"/>
        <v>37</v>
      </c>
      <c r="B40" s="5" t="s">
        <v>352</v>
      </c>
      <c r="C40" s="5" t="s">
        <v>353</v>
      </c>
      <c r="D40" s="5" t="s">
        <v>354</v>
      </c>
      <c r="E40" s="12">
        <v>45</v>
      </c>
      <c r="F40" s="19" t="s">
        <v>54</v>
      </c>
      <c r="G40" s="3" t="s">
        <v>70</v>
      </c>
      <c r="H40" s="6" t="s">
        <v>886</v>
      </c>
    </row>
    <row r="41" spans="1:8" ht="30" customHeight="1">
      <c r="A41" s="1">
        <f t="shared" si="3"/>
        <v>38</v>
      </c>
      <c r="B41" s="5" t="s">
        <v>355</v>
      </c>
      <c r="C41" s="5" t="s">
        <v>356</v>
      </c>
      <c r="D41" s="5" t="s">
        <v>357</v>
      </c>
      <c r="E41" s="12">
        <v>65</v>
      </c>
      <c r="F41" s="19" t="s">
        <v>55</v>
      </c>
      <c r="G41" s="3" t="s">
        <v>67</v>
      </c>
      <c r="H41" s="6" t="s">
        <v>887</v>
      </c>
    </row>
    <row r="42" spans="1:8" ht="30" customHeight="1">
      <c r="A42" s="1">
        <f t="shared" si="3"/>
        <v>39</v>
      </c>
      <c r="B42" s="5" t="s">
        <v>456</v>
      </c>
      <c r="C42" s="5" t="s">
        <v>358</v>
      </c>
      <c r="D42" s="5" t="s">
        <v>359</v>
      </c>
      <c r="E42" s="12">
        <v>69.900000000000006</v>
      </c>
      <c r="F42" s="19" t="s">
        <v>56</v>
      </c>
      <c r="G42" s="3" t="s">
        <v>70</v>
      </c>
      <c r="H42" s="6" t="s">
        <v>888</v>
      </c>
    </row>
    <row r="43" spans="1:8" ht="30" customHeight="1">
      <c r="A43" s="1">
        <f t="shared" si="3"/>
        <v>40</v>
      </c>
      <c r="B43" s="5" t="s">
        <v>360</v>
      </c>
      <c r="C43" s="5" t="s">
        <v>361</v>
      </c>
      <c r="D43" s="5" t="s">
        <v>362</v>
      </c>
      <c r="E43" s="12">
        <v>49</v>
      </c>
      <c r="F43" s="19" t="s">
        <v>948</v>
      </c>
      <c r="G43" s="3"/>
      <c r="H43" s="6" t="s">
        <v>889</v>
      </c>
    </row>
    <row r="44" spans="1:8" ht="30" customHeight="1">
      <c r="A44" s="1">
        <f t="shared" si="3"/>
        <v>41</v>
      </c>
      <c r="B44" s="5" t="s">
        <v>363</v>
      </c>
      <c r="C44" s="5" t="s">
        <v>364</v>
      </c>
      <c r="D44" s="5" t="s">
        <v>365</v>
      </c>
      <c r="E44" s="12">
        <v>46</v>
      </c>
      <c r="F44" s="19" t="s">
        <v>41</v>
      </c>
      <c r="G44" s="3"/>
      <c r="H44" s="6" t="s">
        <v>890</v>
      </c>
    </row>
    <row r="45" spans="1:8" ht="30" customHeight="1">
      <c r="A45" s="1">
        <f t="shared" si="3"/>
        <v>42</v>
      </c>
      <c r="B45" s="5" t="s">
        <v>367</v>
      </c>
      <c r="C45" s="5" t="s">
        <v>366</v>
      </c>
      <c r="D45" s="5" t="s">
        <v>368</v>
      </c>
      <c r="E45" s="12">
        <v>55.8</v>
      </c>
      <c r="F45" s="19" t="s">
        <v>57</v>
      </c>
      <c r="G45" s="3"/>
      <c r="H45" s="6" t="s">
        <v>891</v>
      </c>
    </row>
    <row r="46" spans="1:8" ht="30" customHeight="1">
      <c r="A46" s="1">
        <f t="shared" si="3"/>
        <v>43</v>
      </c>
      <c r="B46" s="5" t="s">
        <v>369</v>
      </c>
      <c r="C46" s="5" t="s">
        <v>370</v>
      </c>
      <c r="D46" s="5" t="s">
        <v>371</v>
      </c>
      <c r="E46" s="12">
        <v>59.9</v>
      </c>
      <c r="F46" s="19" t="s">
        <v>35</v>
      </c>
      <c r="G46" s="3"/>
      <c r="H46" s="6" t="s">
        <v>892</v>
      </c>
    </row>
    <row r="47" spans="1:8" ht="30" customHeight="1">
      <c r="A47" s="1">
        <f t="shared" si="3"/>
        <v>44</v>
      </c>
      <c r="B47" s="5" t="s">
        <v>372</v>
      </c>
      <c r="C47" s="5" t="s">
        <v>373</v>
      </c>
      <c r="D47" s="5" t="s">
        <v>374</v>
      </c>
      <c r="E47" s="12">
        <v>42</v>
      </c>
      <c r="F47" s="19" t="s">
        <v>58</v>
      </c>
      <c r="G47" s="3"/>
      <c r="H47" s="6" t="s">
        <v>893</v>
      </c>
    </row>
    <row r="48" spans="1:8" ht="30" customHeight="1">
      <c r="A48" s="1">
        <f t="shared" si="3"/>
        <v>45</v>
      </c>
      <c r="B48" s="5" t="s">
        <v>375</v>
      </c>
      <c r="C48" s="5" t="s">
        <v>376</v>
      </c>
      <c r="D48" s="5" t="s">
        <v>377</v>
      </c>
      <c r="E48" s="12">
        <v>49.8</v>
      </c>
      <c r="F48" s="19" t="s">
        <v>41</v>
      </c>
      <c r="G48" s="3"/>
      <c r="H48" s="6" t="s">
        <v>894</v>
      </c>
    </row>
    <row r="49" spans="1:8" ht="30" customHeight="1">
      <c r="A49" s="1">
        <f>ROW()-3</f>
        <v>46</v>
      </c>
      <c r="B49" s="5" t="s">
        <v>378</v>
      </c>
      <c r="C49" s="5" t="s">
        <v>379</v>
      </c>
      <c r="D49" s="5" t="s">
        <v>380</v>
      </c>
      <c r="E49" s="12">
        <v>49.9</v>
      </c>
      <c r="F49" s="19" t="s">
        <v>35</v>
      </c>
      <c r="G49" s="3"/>
      <c r="H49" s="6" t="s">
        <v>895</v>
      </c>
    </row>
    <row r="50" spans="1:8" ht="30" customHeight="1">
      <c r="A50" s="1">
        <f t="shared" ref="A50:A60" si="4">ROW()-3</f>
        <v>47</v>
      </c>
      <c r="B50" s="5" t="s">
        <v>381</v>
      </c>
      <c r="C50" s="5" t="s">
        <v>382</v>
      </c>
      <c r="D50" s="5" t="s">
        <v>383</v>
      </c>
      <c r="E50" s="12">
        <v>39</v>
      </c>
      <c r="F50" s="19" t="s">
        <v>49</v>
      </c>
      <c r="G50" s="3" t="s">
        <v>70</v>
      </c>
      <c r="H50" s="6" t="s">
        <v>896</v>
      </c>
    </row>
    <row r="51" spans="1:8" ht="30" customHeight="1">
      <c r="A51" s="1">
        <f t="shared" si="4"/>
        <v>48</v>
      </c>
      <c r="B51" s="5" t="s">
        <v>384</v>
      </c>
      <c r="C51" s="5" t="s">
        <v>385</v>
      </c>
      <c r="D51" s="5" t="s">
        <v>386</v>
      </c>
      <c r="E51" s="12">
        <v>59.8</v>
      </c>
      <c r="F51" s="19" t="s">
        <v>949</v>
      </c>
      <c r="G51" s="3"/>
      <c r="H51" s="6" t="s">
        <v>897</v>
      </c>
    </row>
    <row r="52" spans="1:8" ht="30" customHeight="1">
      <c r="A52" s="1">
        <f t="shared" si="4"/>
        <v>49</v>
      </c>
      <c r="B52" s="5" t="s">
        <v>387</v>
      </c>
      <c r="C52" s="5" t="s">
        <v>388</v>
      </c>
      <c r="D52" s="5" t="s">
        <v>389</v>
      </c>
      <c r="E52" s="12">
        <v>53.8</v>
      </c>
      <c r="F52" s="19" t="s">
        <v>59</v>
      </c>
      <c r="G52" s="3"/>
      <c r="H52" s="6" t="s">
        <v>898</v>
      </c>
    </row>
    <row r="53" spans="1:8" ht="30" customHeight="1">
      <c r="A53" s="1">
        <f t="shared" si="4"/>
        <v>50</v>
      </c>
      <c r="B53" s="5" t="s">
        <v>390</v>
      </c>
      <c r="C53" s="5" t="s">
        <v>391</v>
      </c>
      <c r="D53" s="5" t="s">
        <v>392</v>
      </c>
      <c r="E53" s="12">
        <v>45</v>
      </c>
      <c r="F53" s="19" t="s">
        <v>60</v>
      </c>
      <c r="G53" s="3"/>
      <c r="H53" s="6" t="s">
        <v>899</v>
      </c>
    </row>
    <row r="54" spans="1:8" ht="30" customHeight="1">
      <c r="A54" s="1">
        <f t="shared" si="4"/>
        <v>51</v>
      </c>
      <c r="B54" s="5" t="s">
        <v>393</v>
      </c>
      <c r="C54" s="5" t="s">
        <v>394</v>
      </c>
      <c r="D54" s="5" t="s">
        <v>395</v>
      </c>
      <c r="E54" s="12">
        <v>49.8</v>
      </c>
      <c r="F54" s="19" t="s">
        <v>61</v>
      </c>
      <c r="G54" s="3" t="s">
        <v>70</v>
      </c>
      <c r="H54" s="6" t="s">
        <v>900</v>
      </c>
    </row>
    <row r="55" spans="1:8" ht="30" customHeight="1">
      <c r="A55" s="1">
        <f t="shared" si="4"/>
        <v>52</v>
      </c>
      <c r="B55" s="5" t="s">
        <v>396</v>
      </c>
      <c r="C55" s="5" t="s">
        <v>397</v>
      </c>
      <c r="D55" s="5" t="s">
        <v>398</v>
      </c>
      <c r="E55" s="12">
        <v>49.8</v>
      </c>
      <c r="F55" s="19" t="s">
        <v>35</v>
      </c>
      <c r="G55" s="3"/>
      <c r="H55" s="6" t="s">
        <v>901</v>
      </c>
    </row>
    <row r="56" spans="1:8" ht="30" customHeight="1">
      <c r="A56" s="1">
        <f t="shared" si="4"/>
        <v>53</v>
      </c>
      <c r="B56" s="5" t="s">
        <v>399</v>
      </c>
      <c r="C56" s="5" t="s">
        <v>400</v>
      </c>
      <c r="D56" s="5" t="s">
        <v>401</v>
      </c>
      <c r="E56" s="12">
        <v>45</v>
      </c>
      <c r="F56" s="19"/>
      <c r="G56" s="3"/>
      <c r="H56" s="6" t="s">
        <v>902</v>
      </c>
    </row>
    <row r="57" spans="1:8" ht="30" customHeight="1">
      <c r="A57" s="1">
        <f t="shared" si="4"/>
        <v>54</v>
      </c>
      <c r="B57" s="5" t="s">
        <v>402</v>
      </c>
      <c r="C57" s="5" t="s">
        <v>403</v>
      </c>
      <c r="D57" s="5" t="s">
        <v>404</v>
      </c>
      <c r="E57" s="12">
        <v>65</v>
      </c>
      <c r="F57" s="19" t="s">
        <v>949</v>
      </c>
      <c r="G57" s="3"/>
      <c r="H57" s="6" t="s">
        <v>903</v>
      </c>
    </row>
    <row r="58" spans="1:8" ht="30" customHeight="1">
      <c r="A58" s="1">
        <f t="shared" si="4"/>
        <v>55</v>
      </c>
      <c r="B58" s="5" t="s">
        <v>405</v>
      </c>
      <c r="C58" s="5" t="s">
        <v>406</v>
      </c>
      <c r="D58" s="5" t="s">
        <v>407</v>
      </c>
      <c r="E58" s="12">
        <v>43</v>
      </c>
      <c r="F58" s="19" t="s">
        <v>59</v>
      </c>
      <c r="G58" s="3"/>
      <c r="H58" s="6" t="s">
        <v>904</v>
      </c>
    </row>
    <row r="59" spans="1:8" ht="30" customHeight="1">
      <c r="A59" s="1">
        <f t="shared" si="4"/>
        <v>56</v>
      </c>
      <c r="B59" s="5" t="s">
        <v>408</v>
      </c>
      <c r="C59" s="5" t="s">
        <v>409</v>
      </c>
      <c r="D59" s="5" t="s">
        <v>410</v>
      </c>
      <c r="E59" s="12">
        <v>49.8</v>
      </c>
      <c r="F59" s="19" t="s">
        <v>35</v>
      </c>
      <c r="G59" s="3"/>
      <c r="H59" s="6" t="s">
        <v>905</v>
      </c>
    </row>
    <row r="60" spans="1:8" ht="30" customHeight="1">
      <c r="A60" s="1">
        <f t="shared" si="4"/>
        <v>57</v>
      </c>
      <c r="B60" s="5" t="s">
        <v>411</v>
      </c>
      <c r="C60" s="5" t="s">
        <v>412</v>
      </c>
      <c r="D60" s="5" t="s">
        <v>413</v>
      </c>
      <c r="E60" s="12">
        <v>45</v>
      </c>
      <c r="F60" s="19" t="s">
        <v>62</v>
      </c>
      <c r="G60" s="3" t="s">
        <v>71</v>
      </c>
      <c r="H60" s="6" t="s">
        <v>906</v>
      </c>
    </row>
    <row r="61" spans="1:8" ht="30" customHeight="1">
      <c r="A61" s="1">
        <f t="shared" si="3"/>
        <v>58</v>
      </c>
      <c r="B61" s="5" t="s">
        <v>414</v>
      </c>
      <c r="C61" s="5" t="s">
        <v>415</v>
      </c>
      <c r="D61" s="5" t="s">
        <v>416</v>
      </c>
      <c r="E61" s="12">
        <v>49.8</v>
      </c>
      <c r="F61" s="19" t="s">
        <v>41</v>
      </c>
      <c r="G61" s="3"/>
      <c r="H61" s="6" t="s">
        <v>907</v>
      </c>
    </row>
    <row r="62" spans="1:8" ht="30" customHeight="1">
      <c r="A62" s="1">
        <f t="shared" si="3"/>
        <v>59</v>
      </c>
      <c r="B62" s="5" t="s">
        <v>417</v>
      </c>
      <c r="C62" s="5" t="s">
        <v>418</v>
      </c>
      <c r="D62" s="5" t="s">
        <v>419</v>
      </c>
      <c r="E62" s="12">
        <v>42</v>
      </c>
      <c r="F62" s="19" t="s">
        <v>42</v>
      </c>
      <c r="G62" s="3" t="s">
        <v>70</v>
      </c>
      <c r="H62" s="6" t="s">
        <v>908</v>
      </c>
    </row>
    <row r="63" spans="1:8" ht="30" customHeight="1">
      <c r="A63" s="1">
        <f>ROW()-3</f>
        <v>60</v>
      </c>
      <c r="B63" s="5" t="s">
        <v>420</v>
      </c>
      <c r="C63" s="5" t="s">
        <v>421</v>
      </c>
      <c r="D63" s="5" t="s">
        <v>422</v>
      </c>
      <c r="E63" s="12">
        <v>39</v>
      </c>
      <c r="F63" s="19" t="s">
        <v>35</v>
      </c>
      <c r="G63" s="3"/>
      <c r="H63" s="6" t="s">
        <v>909</v>
      </c>
    </row>
    <row r="64" spans="1:8" ht="30" customHeight="1">
      <c r="A64" s="1">
        <f t="shared" ref="A64:A74" si="5">ROW()-3</f>
        <v>61</v>
      </c>
      <c r="B64" s="5" t="s">
        <v>423</v>
      </c>
      <c r="C64" s="5" t="s">
        <v>424</v>
      </c>
      <c r="D64" s="5" t="s">
        <v>425</v>
      </c>
      <c r="E64" s="12">
        <v>48</v>
      </c>
      <c r="F64" s="19" t="s">
        <v>42</v>
      </c>
      <c r="G64" s="3" t="s">
        <v>70</v>
      </c>
      <c r="H64" s="6" t="s">
        <v>910</v>
      </c>
    </row>
    <row r="65" spans="1:8" ht="30" customHeight="1">
      <c r="A65" s="1">
        <f t="shared" si="5"/>
        <v>62</v>
      </c>
      <c r="B65" s="5" t="s">
        <v>426</v>
      </c>
      <c r="C65" s="5" t="s">
        <v>427</v>
      </c>
      <c r="D65" s="5" t="s">
        <v>428</v>
      </c>
      <c r="E65" s="12">
        <v>39.799999999999997</v>
      </c>
      <c r="F65" s="19" t="s">
        <v>63</v>
      </c>
      <c r="G65" s="3"/>
      <c r="H65" s="6" t="s">
        <v>911</v>
      </c>
    </row>
    <row r="66" spans="1:8" ht="30" customHeight="1">
      <c r="A66" s="1">
        <f t="shared" si="5"/>
        <v>63</v>
      </c>
      <c r="B66" s="5" t="s">
        <v>429</v>
      </c>
      <c r="C66" s="5" t="s">
        <v>430</v>
      </c>
      <c r="D66" s="5" t="s">
        <v>431</v>
      </c>
      <c r="E66" s="12">
        <v>45</v>
      </c>
      <c r="F66" s="19" t="s">
        <v>45</v>
      </c>
      <c r="G66" s="3" t="s">
        <v>70</v>
      </c>
      <c r="H66" s="6" t="s">
        <v>912</v>
      </c>
    </row>
    <row r="67" spans="1:8" ht="30" customHeight="1">
      <c r="A67" s="1">
        <f t="shared" si="5"/>
        <v>64</v>
      </c>
      <c r="B67" s="5" t="s">
        <v>432</v>
      </c>
      <c r="C67" s="5" t="s">
        <v>433</v>
      </c>
      <c r="D67" s="5" t="s">
        <v>434</v>
      </c>
      <c r="E67" s="12">
        <v>45</v>
      </c>
      <c r="F67" s="19" t="s">
        <v>35</v>
      </c>
      <c r="G67" s="3"/>
      <c r="H67" s="6" t="s">
        <v>913</v>
      </c>
    </row>
    <row r="68" spans="1:8" ht="30" customHeight="1">
      <c r="A68" s="1">
        <f t="shared" si="5"/>
        <v>65</v>
      </c>
      <c r="B68" s="5" t="s">
        <v>435</v>
      </c>
      <c r="C68" s="5" t="s">
        <v>436</v>
      </c>
      <c r="D68" s="5" t="s">
        <v>437</v>
      </c>
      <c r="E68" s="12">
        <v>55.8</v>
      </c>
      <c r="F68" s="19"/>
      <c r="G68" s="3"/>
      <c r="H68" s="6" t="s">
        <v>914</v>
      </c>
    </row>
    <row r="69" spans="1:8" ht="30" customHeight="1">
      <c r="A69" s="1">
        <f t="shared" si="5"/>
        <v>66</v>
      </c>
      <c r="B69" s="5" t="s">
        <v>438</v>
      </c>
      <c r="C69" s="5" t="s">
        <v>439</v>
      </c>
      <c r="D69" s="5" t="s">
        <v>440</v>
      </c>
      <c r="E69" s="12">
        <v>36</v>
      </c>
      <c r="F69" s="19" t="s">
        <v>35</v>
      </c>
      <c r="G69" s="3"/>
      <c r="H69" s="6" t="s">
        <v>915</v>
      </c>
    </row>
    <row r="70" spans="1:8" ht="30" customHeight="1">
      <c r="A70" s="1">
        <f t="shared" si="5"/>
        <v>67</v>
      </c>
      <c r="B70" s="5" t="s">
        <v>441</v>
      </c>
      <c r="C70" s="5" t="s">
        <v>442</v>
      </c>
      <c r="D70" s="5" t="s">
        <v>443</v>
      </c>
      <c r="E70" s="12">
        <v>55</v>
      </c>
      <c r="F70" s="19" t="s">
        <v>64</v>
      </c>
      <c r="G70" s="3"/>
      <c r="H70" s="6" t="s">
        <v>916</v>
      </c>
    </row>
    <row r="71" spans="1:8" ht="30" customHeight="1">
      <c r="A71" s="1">
        <f t="shared" si="5"/>
        <v>68</v>
      </c>
      <c r="B71" s="5" t="s">
        <v>444</v>
      </c>
      <c r="C71" s="5" t="s">
        <v>445</v>
      </c>
      <c r="D71" s="5" t="s">
        <v>446</v>
      </c>
      <c r="E71" s="12">
        <v>59</v>
      </c>
      <c r="F71" s="19" t="s">
        <v>65</v>
      </c>
      <c r="G71" s="3" t="s">
        <v>72</v>
      </c>
      <c r="H71" s="6" t="s">
        <v>917</v>
      </c>
    </row>
    <row r="72" spans="1:8" ht="30" customHeight="1">
      <c r="A72" s="1">
        <f t="shared" si="5"/>
        <v>69</v>
      </c>
      <c r="B72" s="5" t="s">
        <v>447</v>
      </c>
      <c r="C72" s="5" t="s">
        <v>448</v>
      </c>
      <c r="D72" s="5" t="s">
        <v>449</v>
      </c>
      <c r="E72" s="12">
        <v>49.8</v>
      </c>
      <c r="F72" s="19" t="s">
        <v>35</v>
      </c>
      <c r="G72" s="3"/>
      <c r="H72" s="6" t="s">
        <v>918</v>
      </c>
    </row>
    <row r="73" spans="1:8" ht="30" customHeight="1">
      <c r="A73" s="1">
        <f t="shared" si="5"/>
        <v>70</v>
      </c>
      <c r="B73" s="5" t="s">
        <v>450</v>
      </c>
      <c r="C73" s="5" t="s">
        <v>451</v>
      </c>
      <c r="D73" s="5" t="s">
        <v>452</v>
      </c>
      <c r="E73" s="12">
        <v>69</v>
      </c>
      <c r="F73" s="19" t="s">
        <v>42</v>
      </c>
      <c r="G73" s="3" t="s">
        <v>73</v>
      </c>
      <c r="H73" s="6" t="s">
        <v>919</v>
      </c>
    </row>
    <row r="74" spans="1:8" ht="30" customHeight="1">
      <c r="A74" s="1">
        <f t="shared" si="5"/>
        <v>71</v>
      </c>
      <c r="B74" s="5" t="s">
        <v>453</v>
      </c>
      <c r="C74" s="5" t="s">
        <v>454</v>
      </c>
      <c r="D74" s="5" t="s">
        <v>455</v>
      </c>
      <c r="E74" s="12">
        <v>45</v>
      </c>
      <c r="F74" s="19" t="s">
        <v>41</v>
      </c>
      <c r="G74" s="3"/>
      <c r="H74" s="6" t="s">
        <v>920</v>
      </c>
    </row>
    <row r="75" spans="1:8" s="7" customFormat="1" ht="30" customHeight="1">
      <c r="A75" s="17" t="s">
        <v>74</v>
      </c>
      <c r="B75" s="17"/>
      <c r="C75" s="17"/>
      <c r="D75" s="17"/>
      <c r="E75" s="17"/>
      <c r="F75" s="17"/>
      <c r="G75" s="17"/>
      <c r="H75" s="17"/>
    </row>
    <row r="76" spans="1:8" ht="30" customHeight="1">
      <c r="A76" s="1">
        <f>ROW()-4</f>
        <v>72</v>
      </c>
      <c r="B76" s="5" t="s">
        <v>457</v>
      </c>
      <c r="C76" s="5" t="s">
        <v>458</v>
      </c>
      <c r="D76" s="5" t="s">
        <v>459</v>
      </c>
      <c r="E76" s="12">
        <v>69.900000000000006</v>
      </c>
      <c r="F76" s="19" t="s">
        <v>75</v>
      </c>
      <c r="G76" s="3"/>
      <c r="H76" s="6" t="s">
        <v>921</v>
      </c>
    </row>
    <row r="77" spans="1:8" ht="30" customHeight="1">
      <c r="A77" s="1">
        <f t="shared" ref="A77:A84" si="6">ROW()-4</f>
        <v>73</v>
      </c>
      <c r="B77" s="5" t="s">
        <v>460</v>
      </c>
      <c r="C77" s="5" t="s">
        <v>461</v>
      </c>
      <c r="D77" s="5" t="s">
        <v>462</v>
      </c>
      <c r="E77" s="12">
        <v>45</v>
      </c>
      <c r="F77" s="19" t="s">
        <v>35</v>
      </c>
      <c r="G77" s="3" t="s">
        <v>83</v>
      </c>
      <c r="H77" s="6" t="s">
        <v>922</v>
      </c>
    </row>
    <row r="78" spans="1:8" ht="30" customHeight="1">
      <c r="A78" s="1">
        <f t="shared" si="6"/>
        <v>74</v>
      </c>
      <c r="B78" s="5" t="s">
        <v>463</v>
      </c>
      <c r="C78" s="5" t="s">
        <v>464</v>
      </c>
      <c r="D78" s="5" t="s">
        <v>465</v>
      </c>
      <c r="E78" s="12">
        <v>49.8</v>
      </c>
      <c r="F78" s="19" t="s">
        <v>41</v>
      </c>
      <c r="G78" s="3"/>
      <c r="H78" s="6" t="s">
        <v>923</v>
      </c>
    </row>
    <row r="79" spans="1:8" ht="30" customHeight="1">
      <c r="A79" s="1">
        <f t="shared" si="6"/>
        <v>75</v>
      </c>
      <c r="B79" s="5" t="s">
        <v>466</v>
      </c>
      <c r="C79" s="5" t="s">
        <v>467</v>
      </c>
      <c r="D79" s="5" t="s">
        <v>468</v>
      </c>
      <c r="E79" s="12">
        <v>55</v>
      </c>
      <c r="F79" s="19" t="s">
        <v>76</v>
      </c>
      <c r="G79" s="3"/>
      <c r="H79" s="6" t="s">
        <v>924</v>
      </c>
    </row>
    <row r="80" spans="1:8" ht="30" customHeight="1">
      <c r="A80" s="1">
        <f t="shared" si="6"/>
        <v>76</v>
      </c>
      <c r="B80" s="5" t="s">
        <v>469</v>
      </c>
      <c r="C80" s="5" t="s">
        <v>470</v>
      </c>
      <c r="D80" s="5" t="s">
        <v>471</v>
      </c>
      <c r="E80" s="12">
        <v>59.9</v>
      </c>
      <c r="F80" s="19" t="s">
        <v>77</v>
      </c>
      <c r="G80" s="3"/>
      <c r="H80" s="6" t="s">
        <v>925</v>
      </c>
    </row>
    <row r="81" spans="1:8" ht="30" customHeight="1">
      <c r="A81" s="1">
        <f t="shared" si="6"/>
        <v>77</v>
      </c>
      <c r="B81" s="5" t="s">
        <v>472</v>
      </c>
      <c r="C81" s="5" t="s">
        <v>473</v>
      </c>
      <c r="D81" s="5" t="s">
        <v>474</v>
      </c>
      <c r="E81" s="12">
        <v>57</v>
      </c>
      <c r="F81" s="19" t="s">
        <v>59</v>
      </c>
      <c r="G81" s="3" t="s">
        <v>84</v>
      </c>
      <c r="H81" s="6" t="s">
        <v>926</v>
      </c>
    </row>
    <row r="82" spans="1:8" ht="30" customHeight="1">
      <c r="A82" s="1">
        <f t="shared" si="6"/>
        <v>78</v>
      </c>
      <c r="B82" s="5" t="s">
        <v>475</v>
      </c>
      <c r="C82" s="5" t="s">
        <v>476</v>
      </c>
      <c r="D82" s="5" t="s">
        <v>477</v>
      </c>
      <c r="E82" s="12">
        <v>79.900000000000006</v>
      </c>
      <c r="F82" s="19" t="s">
        <v>78</v>
      </c>
      <c r="G82" s="3"/>
      <c r="H82" s="6" t="s">
        <v>927</v>
      </c>
    </row>
    <row r="83" spans="1:8" ht="30" customHeight="1">
      <c r="A83" s="1">
        <f t="shared" si="6"/>
        <v>79</v>
      </c>
      <c r="B83" s="5" t="s">
        <v>478</v>
      </c>
      <c r="C83" s="5" t="s">
        <v>479</v>
      </c>
      <c r="D83" s="5" t="s">
        <v>480</v>
      </c>
      <c r="E83" s="12">
        <v>42</v>
      </c>
      <c r="F83" s="19" t="s">
        <v>35</v>
      </c>
      <c r="G83" s="3"/>
      <c r="H83" s="6" t="s">
        <v>928</v>
      </c>
    </row>
    <row r="84" spans="1:8" ht="30" customHeight="1">
      <c r="A84" s="1">
        <f t="shared" si="6"/>
        <v>80</v>
      </c>
      <c r="B84" s="5" t="s">
        <v>482</v>
      </c>
      <c r="C84" s="5" t="s">
        <v>483</v>
      </c>
      <c r="D84" s="5" t="s">
        <v>484</v>
      </c>
      <c r="E84" s="12">
        <v>43</v>
      </c>
      <c r="F84" s="19" t="s">
        <v>35</v>
      </c>
      <c r="G84" s="3"/>
      <c r="H84" s="6" t="s">
        <v>929</v>
      </c>
    </row>
    <row r="85" spans="1:8" ht="30" customHeight="1">
      <c r="A85" s="1">
        <f>ROW()-4</f>
        <v>81</v>
      </c>
      <c r="B85" s="5" t="s">
        <v>485</v>
      </c>
      <c r="C85" s="5" t="s">
        <v>486</v>
      </c>
      <c r="D85" s="5" t="s">
        <v>487</v>
      </c>
      <c r="E85" s="12">
        <v>44</v>
      </c>
      <c r="F85" s="19" t="s">
        <v>35</v>
      </c>
      <c r="G85" s="3"/>
      <c r="H85" s="6" t="s">
        <v>930</v>
      </c>
    </row>
    <row r="86" spans="1:8" ht="30" customHeight="1">
      <c r="A86" s="1">
        <f t="shared" ref="A86:A99" si="7">ROW()-4</f>
        <v>82</v>
      </c>
      <c r="B86" s="5" t="s">
        <v>481</v>
      </c>
      <c r="C86" s="5" t="s">
        <v>479</v>
      </c>
      <c r="D86" s="5" t="s">
        <v>488</v>
      </c>
      <c r="E86" s="12">
        <v>52</v>
      </c>
      <c r="F86" s="19" t="s">
        <v>35</v>
      </c>
      <c r="G86" s="3" t="s">
        <v>83</v>
      </c>
      <c r="H86" s="6" t="s">
        <v>931</v>
      </c>
    </row>
    <row r="87" spans="1:8" ht="30" customHeight="1">
      <c r="A87" s="1">
        <f t="shared" si="7"/>
        <v>83</v>
      </c>
      <c r="B87" s="5" t="s">
        <v>489</v>
      </c>
      <c r="C87" s="5" t="s">
        <v>490</v>
      </c>
      <c r="D87" s="5" t="s">
        <v>491</v>
      </c>
      <c r="E87" s="12">
        <v>49</v>
      </c>
      <c r="F87" s="19" t="s">
        <v>41</v>
      </c>
      <c r="G87" s="3"/>
      <c r="H87" s="6" t="s">
        <v>932</v>
      </c>
    </row>
    <row r="88" spans="1:8" ht="30" customHeight="1">
      <c r="A88" s="1">
        <f t="shared" si="7"/>
        <v>84</v>
      </c>
      <c r="B88" s="5" t="s">
        <v>492</v>
      </c>
      <c r="C88" s="5" t="s">
        <v>493</v>
      </c>
      <c r="D88" s="5" t="s">
        <v>494</v>
      </c>
      <c r="E88" s="12">
        <v>55</v>
      </c>
      <c r="F88" s="19" t="s">
        <v>79</v>
      </c>
      <c r="G88" s="3" t="s">
        <v>70</v>
      </c>
      <c r="H88" s="6" t="s">
        <v>933</v>
      </c>
    </row>
    <row r="89" spans="1:8" ht="30" customHeight="1">
      <c r="A89" s="1">
        <f t="shared" si="7"/>
        <v>85</v>
      </c>
      <c r="B89" s="5" t="s">
        <v>495</v>
      </c>
      <c r="C89" s="5" t="s">
        <v>496</v>
      </c>
      <c r="D89" s="5" t="s">
        <v>497</v>
      </c>
      <c r="E89" s="12">
        <v>48</v>
      </c>
      <c r="F89" s="19" t="s">
        <v>42</v>
      </c>
      <c r="G89" s="3" t="s">
        <v>70</v>
      </c>
      <c r="H89" s="6" t="s">
        <v>934</v>
      </c>
    </row>
    <row r="90" spans="1:8" ht="30" customHeight="1">
      <c r="A90" s="1">
        <f t="shared" si="7"/>
        <v>86</v>
      </c>
      <c r="B90" s="5" t="s">
        <v>498</v>
      </c>
      <c r="C90" s="5" t="s">
        <v>499</v>
      </c>
      <c r="D90" s="5" t="s">
        <v>500</v>
      </c>
      <c r="E90" s="12">
        <v>45</v>
      </c>
      <c r="F90" s="19" t="s">
        <v>76</v>
      </c>
      <c r="G90" s="3"/>
      <c r="H90" s="6" t="s">
        <v>935</v>
      </c>
    </row>
    <row r="91" spans="1:8" ht="30" customHeight="1">
      <c r="A91" s="1">
        <f t="shared" si="7"/>
        <v>87</v>
      </c>
      <c r="B91" s="5" t="s">
        <v>501</v>
      </c>
      <c r="C91" s="5" t="s">
        <v>502</v>
      </c>
      <c r="D91" s="5" t="s">
        <v>503</v>
      </c>
      <c r="E91" s="12">
        <v>45</v>
      </c>
      <c r="F91" s="19" t="s">
        <v>41</v>
      </c>
      <c r="G91" s="3"/>
      <c r="H91" s="6" t="s">
        <v>936</v>
      </c>
    </row>
    <row r="92" spans="1:8" ht="30" customHeight="1">
      <c r="A92" s="1">
        <f t="shared" si="7"/>
        <v>88</v>
      </c>
      <c r="B92" s="5" t="s">
        <v>504</v>
      </c>
      <c r="C92" s="5" t="s">
        <v>505</v>
      </c>
      <c r="D92" s="5" t="s">
        <v>506</v>
      </c>
      <c r="E92" s="12">
        <v>48</v>
      </c>
      <c r="F92" s="19" t="s">
        <v>80</v>
      </c>
      <c r="G92" s="3"/>
      <c r="H92" s="6" t="s">
        <v>937</v>
      </c>
    </row>
    <row r="93" spans="1:8" ht="30" customHeight="1">
      <c r="A93" s="1">
        <f t="shared" si="7"/>
        <v>89</v>
      </c>
      <c r="B93" s="5" t="s">
        <v>507</v>
      </c>
      <c r="C93" s="5" t="s">
        <v>508</v>
      </c>
      <c r="D93" s="5" t="s">
        <v>509</v>
      </c>
      <c r="E93" s="12">
        <v>43</v>
      </c>
      <c r="F93" s="19" t="s">
        <v>42</v>
      </c>
      <c r="G93" s="3"/>
      <c r="H93" s="6" t="s">
        <v>938</v>
      </c>
    </row>
    <row r="94" spans="1:8" ht="30" customHeight="1">
      <c r="A94" s="1">
        <f t="shared" si="7"/>
        <v>90</v>
      </c>
      <c r="B94" s="5" t="s">
        <v>510</v>
      </c>
      <c r="C94" s="5" t="s">
        <v>511</v>
      </c>
      <c r="D94" s="5" t="s">
        <v>512</v>
      </c>
      <c r="E94" s="12">
        <v>50</v>
      </c>
      <c r="F94" s="19" t="s">
        <v>81</v>
      </c>
      <c r="G94" s="3"/>
      <c r="H94" s="6" t="s">
        <v>939</v>
      </c>
    </row>
    <row r="95" spans="1:8" ht="30" customHeight="1">
      <c r="A95" s="1">
        <f t="shared" si="7"/>
        <v>91</v>
      </c>
      <c r="B95" s="5" t="s">
        <v>513</v>
      </c>
      <c r="C95" s="5" t="s">
        <v>508</v>
      </c>
      <c r="D95" s="5" t="s">
        <v>514</v>
      </c>
      <c r="E95" s="12">
        <v>59</v>
      </c>
      <c r="F95" s="19" t="s">
        <v>42</v>
      </c>
      <c r="G95" s="3"/>
      <c r="H95" s="6" t="s">
        <v>940</v>
      </c>
    </row>
    <row r="96" spans="1:8" ht="30" customHeight="1">
      <c r="A96" s="1">
        <f t="shared" si="7"/>
        <v>92</v>
      </c>
      <c r="B96" s="5" t="s">
        <v>515</v>
      </c>
      <c r="C96" s="5" t="s">
        <v>516</v>
      </c>
      <c r="D96" s="5" t="s">
        <v>517</v>
      </c>
      <c r="E96" s="12">
        <v>45</v>
      </c>
      <c r="F96" s="18" t="s">
        <v>82</v>
      </c>
      <c r="G96" s="3"/>
      <c r="H96" s="6" t="s">
        <v>941</v>
      </c>
    </row>
    <row r="97" spans="1:8" ht="30" customHeight="1">
      <c r="A97" s="1">
        <f t="shared" si="7"/>
        <v>93</v>
      </c>
      <c r="B97" s="5" t="s">
        <v>518</v>
      </c>
      <c r="C97" s="5" t="s">
        <v>519</v>
      </c>
      <c r="D97" s="5" t="s">
        <v>520</v>
      </c>
      <c r="E97" s="12">
        <v>45</v>
      </c>
      <c r="F97" s="18" t="s">
        <v>41</v>
      </c>
      <c r="G97" s="3"/>
      <c r="H97" s="6" t="s">
        <v>942</v>
      </c>
    </row>
    <row r="98" spans="1:8" ht="30" customHeight="1">
      <c r="A98" s="1">
        <f t="shared" si="7"/>
        <v>94</v>
      </c>
      <c r="B98" s="5" t="s">
        <v>521</v>
      </c>
      <c r="C98" s="5" t="s">
        <v>522</v>
      </c>
      <c r="D98" s="5" t="s">
        <v>523</v>
      </c>
      <c r="E98" s="12">
        <v>52</v>
      </c>
      <c r="F98" s="18" t="s">
        <v>41</v>
      </c>
      <c r="G98" s="3"/>
      <c r="H98" s="6" t="s">
        <v>943</v>
      </c>
    </row>
    <row r="99" spans="1:8" ht="30" customHeight="1">
      <c r="A99" s="1">
        <f t="shared" si="7"/>
        <v>95</v>
      </c>
      <c r="B99" s="5" t="s">
        <v>524</v>
      </c>
      <c r="C99" s="5" t="s">
        <v>525</v>
      </c>
      <c r="D99" s="5" t="s">
        <v>526</v>
      </c>
      <c r="E99" s="12">
        <v>59.8</v>
      </c>
      <c r="F99" s="18" t="s">
        <v>35</v>
      </c>
      <c r="G99" s="3"/>
      <c r="H99" s="6" t="s">
        <v>944</v>
      </c>
    </row>
    <row r="100" spans="1:8" s="7" customFormat="1" ht="30" customHeight="1">
      <c r="A100" s="17" t="s">
        <v>85</v>
      </c>
      <c r="B100" s="17"/>
      <c r="C100" s="17"/>
      <c r="D100" s="17"/>
      <c r="E100" s="17"/>
      <c r="F100" s="17"/>
      <c r="G100" s="17"/>
      <c r="H100" s="17"/>
    </row>
    <row r="101" spans="1:8" ht="30" customHeight="1">
      <c r="A101" s="1">
        <f>ROW()-5</f>
        <v>96</v>
      </c>
      <c r="B101" s="5" t="s">
        <v>527</v>
      </c>
      <c r="C101" s="5" t="s">
        <v>528</v>
      </c>
      <c r="D101" s="5" t="s">
        <v>529</v>
      </c>
      <c r="E101" s="12">
        <v>42</v>
      </c>
      <c r="F101" s="18" t="s">
        <v>41</v>
      </c>
      <c r="G101" s="3"/>
      <c r="H101" s="6" t="s">
        <v>122</v>
      </c>
    </row>
    <row r="102" spans="1:8" ht="30" customHeight="1">
      <c r="A102" s="1">
        <f t="shared" ref="A102:A111" si="8">ROW()-5</f>
        <v>97</v>
      </c>
      <c r="B102" s="5" t="s">
        <v>530</v>
      </c>
      <c r="C102" s="5" t="s">
        <v>531</v>
      </c>
      <c r="D102" s="5" t="s">
        <v>532</v>
      </c>
      <c r="E102" s="12">
        <v>55</v>
      </c>
      <c r="F102" s="18" t="s">
        <v>86</v>
      </c>
      <c r="G102" s="3"/>
      <c r="H102" s="6" t="s">
        <v>123</v>
      </c>
    </row>
    <row r="103" spans="1:8" ht="30" customHeight="1">
      <c r="A103" s="1">
        <f>ROW()-5</f>
        <v>98</v>
      </c>
      <c r="B103" s="5" t="s">
        <v>533</v>
      </c>
      <c r="C103" s="5" t="s">
        <v>534</v>
      </c>
      <c r="D103" s="5" t="s">
        <v>535</v>
      </c>
      <c r="E103" s="12">
        <v>69</v>
      </c>
      <c r="F103" s="18" t="s">
        <v>87</v>
      </c>
      <c r="G103" s="3" t="s">
        <v>71</v>
      </c>
      <c r="H103" s="6" t="s">
        <v>124</v>
      </c>
    </row>
    <row r="104" spans="1:8" ht="30" customHeight="1">
      <c r="A104" s="1">
        <f t="shared" si="8"/>
        <v>99</v>
      </c>
      <c r="B104" s="5" t="s">
        <v>536</v>
      </c>
      <c r="C104" s="5" t="s">
        <v>537</v>
      </c>
      <c r="D104" s="5" t="s">
        <v>538</v>
      </c>
      <c r="E104" s="12">
        <v>39.799999999999997</v>
      </c>
      <c r="F104" s="18" t="s">
        <v>88</v>
      </c>
      <c r="G104" s="3"/>
      <c r="H104" s="6" t="s">
        <v>125</v>
      </c>
    </row>
    <row r="105" spans="1:8" ht="30" customHeight="1">
      <c r="A105" s="1">
        <f t="shared" si="8"/>
        <v>100</v>
      </c>
      <c r="B105" s="5" t="s">
        <v>540</v>
      </c>
      <c r="C105" s="5" t="s">
        <v>539</v>
      </c>
      <c r="D105" s="5" t="s">
        <v>541</v>
      </c>
      <c r="E105" s="12">
        <v>65</v>
      </c>
      <c r="F105" s="18" t="s">
        <v>41</v>
      </c>
      <c r="G105" s="3" t="s">
        <v>70</v>
      </c>
      <c r="H105" s="6" t="s">
        <v>126</v>
      </c>
    </row>
    <row r="106" spans="1:8" ht="30" customHeight="1">
      <c r="A106" s="1">
        <f t="shared" si="8"/>
        <v>101</v>
      </c>
      <c r="B106" s="5" t="s">
        <v>542</v>
      </c>
      <c r="C106" s="5" t="s">
        <v>543</v>
      </c>
      <c r="D106" s="5" t="s">
        <v>544</v>
      </c>
      <c r="E106" s="12">
        <v>65</v>
      </c>
      <c r="F106" s="18" t="s">
        <v>89</v>
      </c>
      <c r="G106" s="3"/>
      <c r="H106" s="6" t="s">
        <v>127</v>
      </c>
    </row>
    <row r="107" spans="1:8" ht="30" customHeight="1">
      <c r="A107" s="1">
        <f t="shared" si="8"/>
        <v>102</v>
      </c>
      <c r="B107" s="5" t="s">
        <v>545</v>
      </c>
      <c r="C107" s="5" t="s">
        <v>546</v>
      </c>
      <c r="D107" s="5" t="s">
        <v>547</v>
      </c>
      <c r="E107" s="12">
        <v>59.8</v>
      </c>
      <c r="F107" s="18" t="s">
        <v>90</v>
      </c>
      <c r="G107" s="3" t="s">
        <v>70</v>
      </c>
      <c r="H107" s="6" t="s">
        <v>128</v>
      </c>
    </row>
    <row r="108" spans="1:8" ht="30" customHeight="1">
      <c r="A108" s="1">
        <f t="shared" si="8"/>
        <v>103</v>
      </c>
      <c r="B108" s="5" t="s">
        <v>548</v>
      </c>
      <c r="C108" s="5" t="s">
        <v>549</v>
      </c>
      <c r="D108" s="5" t="s">
        <v>550</v>
      </c>
      <c r="E108" s="12">
        <v>49</v>
      </c>
      <c r="F108" s="18" t="s">
        <v>91</v>
      </c>
      <c r="G108" s="3"/>
      <c r="H108" s="6" t="s">
        <v>129</v>
      </c>
    </row>
    <row r="109" spans="1:8" ht="30" customHeight="1">
      <c r="A109" s="1">
        <f t="shared" si="8"/>
        <v>104</v>
      </c>
      <c r="B109" s="5" t="s">
        <v>551</v>
      </c>
      <c r="C109" s="5" t="s">
        <v>552</v>
      </c>
      <c r="D109" s="5" t="s">
        <v>553</v>
      </c>
      <c r="E109" s="12">
        <v>65</v>
      </c>
      <c r="F109" s="18" t="s">
        <v>35</v>
      </c>
      <c r="G109" s="3"/>
      <c r="H109" s="6" t="s">
        <v>130</v>
      </c>
    </row>
    <row r="110" spans="1:8" ht="30" customHeight="1">
      <c r="A110" s="1">
        <f t="shared" si="8"/>
        <v>105</v>
      </c>
      <c r="B110" s="5" t="s">
        <v>554</v>
      </c>
      <c r="C110" s="5" t="s">
        <v>555</v>
      </c>
      <c r="D110" s="5" t="s">
        <v>556</v>
      </c>
      <c r="E110" s="12">
        <v>69</v>
      </c>
      <c r="F110" s="18" t="s">
        <v>92</v>
      </c>
      <c r="G110" s="3" t="s">
        <v>67</v>
      </c>
      <c r="H110" s="6" t="s">
        <v>131</v>
      </c>
    </row>
    <row r="111" spans="1:8" ht="30" customHeight="1">
      <c r="A111" s="1">
        <f t="shared" si="8"/>
        <v>106</v>
      </c>
      <c r="B111" s="5" t="s">
        <v>557</v>
      </c>
      <c r="C111" s="5" t="s">
        <v>558</v>
      </c>
      <c r="D111" s="5" t="s">
        <v>559</v>
      </c>
      <c r="E111" s="12">
        <v>48.8</v>
      </c>
      <c r="F111" s="18" t="s">
        <v>93</v>
      </c>
      <c r="G111" s="3" t="s">
        <v>70</v>
      </c>
      <c r="H111" s="6" t="s">
        <v>132</v>
      </c>
    </row>
    <row r="112" spans="1:8" ht="30" customHeight="1">
      <c r="A112" s="1">
        <f>ROW()-5</f>
        <v>107</v>
      </c>
      <c r="B112" s="5" t="s">
        <v>560</v>
      </c>
      <c r="C112" s="5" t="s">
        <v>561</v>
      </c>
      <c r="D112" s="5" t="s">
        <v>562</v>
      </c>
      <c r="E112" s="12">
        <v>39.799999999999997</v>
      </c>
      <c r="F112" s="18" t="s">
        <v>35</v>
      </c>
      <c r="G112" s="3"/>
      <c r="H112" s="6" t="s">
        <v>133</v>
      </c>
    </row>
    <row r="113" spans="1:8" ht="30" customHeight="1">
      <c r="A113" s="1">
        <f t="shared" ref="A113:A120" si="9">ROW()-5</f>
        <v>108</v>
      </c>
      <c r="B113" s="5" t="s">
        <v>563</v>
      </c>
      <c r="C113" s="5" t="s">
        <v>564</v>
      </c>
      <c r="D113" s="5" t="s">
        <v>565</v>
      </c>
      <c r="E113" s="12">
        <v>45</v>
      </c>
      <c r="F113" s="18" t="s">
        <v>35</v>
      </c>
      <c r="G113" s="3" t="s">
        <v>121</v>
      </c>
      <c r="H113" s="6" t="s">
        <v>134</v>
      </c>
    </row>
    <row r="114" spans="1:8" ht="30" customHeight="1">
      <c r="A114" s="1">
        <f t="shared" si="9"/>
        <v>109</v>
      </c>
      <c r="B114" s="5" t="s">
        <v>566</v>
      </c>
      <c r="C114" s="5" t="s">
        <v>567</v>
      </c>
      <c r="D114" s="5" t="s">
        <v>568</v>
      </c>
      <c r="E114" s="12">
        <v>38</v>
      </c>
      <c r="F114" s="18" t="s">
        <v>94</v>
      </c>
      <c r="G114" s="3"/>
      <c r="H114" s="6" t="s">
        <v>135</v>
      </c>
    </row>
    <row r="115" spans="1:8" ht="30" customHeight="1">
      <c r="A115" s="1">
        <f t="shared" si="9"/>
        <v>110</v>
      </c>
      <c r="B115" s="5" t="s">
        <v>566</v>
      </c>
      <c r="C115" s="5" t="s">
        <v>569</v>
      </c>
      <c r="D115" s="5" t="s">
        <v>570</v>
      </c>
      <c r="E115" s="12">
        <v>69</v>
      </c>
      <c r="F115" s="18" t="s">
        <v>41</v>
      </c>
      <c r="G115" s="3"/>
      <c r="H115" s="6" t="s">
        <v>136</v>
      </c>
    </row>
    <row r="116" spans="1:8" ht="30" customHeight="1">
      <c r="A116" s="1">
        <f t="shared" si="9"/>
        <v>111</v>
      </c>
      <c r="B116" s="5" t="s">
        <v>571</v>
      </c>
      <c r="C116" s="5" t="s">
        <v>572</v>
      </c>
      <c r="D116" s="5" t="s">
        <v>573</v>
      </c>
      <c r="E116" s="12">
        <v>36</v>
      </c>
      <c r="F116" s="18" t="s">
        <v>35</v>
      </c>
      <c r="G116" s="3"/>
      <c r="H116" s="6" t="s">
        <v>137</v>
      </c>
    </row>
    <row r="117" spans="1:8" ht="30" customHeight="1">
      <c r="A117" s="1">
        <f t="shared" si="9"/>
        <v>112</v>
      </c>
      <c r="B117" s="5" t="s">
        <v>574</v>
      </c>
      <c r="C117" s="5" t="s">
        <v>575</v>
      </c>
      <c r="D117" s="5" t="s">
        <v>576</v>
      </c>
      <c r="E117" s="12">
        <v>68</v>
      </c>
      <c r="F117" s="18" t="s">
        <v>95</v>
      </c>
      <c r="G117" s="3"/>
      <c r="H117" s="6" t="s">
        <v>138</v>
      </c>
    </row>
    <row r="118" spans="1:8" ht="30" customHeight="1">
      <c r="A118" s="1">
        <f t="shared" si="9"/>
        <v>113</v>
      </c>
      <c r="B118" s="5" t="s">
        <v>577</v>
      </c>
      <c r="C118" s="5" t="s">
        <v>578</v>
      </c>
      <c r="D118" s="5" t="s">
        <v>579</v>
      </c>
      <c r="E118" s="12">
        <v>55</v>
      </c>
      <c r="F118" s="18" t="s">
        <v>96</v>
      </c>
      <c r="G118" s="3"/>
      <c r="H118" s="6" t="s">
        <v>139</v>
      </c>
    </row>
    <row r="119" spans="1:8" ht="30" customHeight="1">
      <c r="A119" s="1">
        <f t="shared" si="9"/>
        <v>114</v>
      </c>
      <c r="B119" s="5" t="s">
        <v>580</v>
      </c>
      <c r="C119" s="5" t="s">
        <v>581</v>
      </c>
      <c r="D119" s="5" t="s">
        <v>582</v>
      </c>
      <c r="E119" s="12">
        <v>56</v>
      </c>
      <c r="F119" s="18" t="s">
        <v>97</v>
      </c>
      <c r="G119" s="3"/>
      <c r="H119" s="6" t="s">
        <v>140</v>
      </c>
    </row>
    <row r="120" spans="1:8" ht="30" customHeight="1">
      <c r="A120" s="1">
        <f t="shared" si="9"/>
        <v>115</v>
      </c>
      <c r="B120" s="5" t="s">
        <v>580</v>
      </c>
      <c r="C120" s="5" t="s">
        <v>583</v>
      </c>
      <c r="D120" s="5" t="s">
        <v>584</v>
      </c>
      <c r="E120" s="12">
        <v>54</v>
      </c>
      <c r="F120" s="18" t="s">
        <v>63</v>
      </c>
      <c r="G120" s="3"/>
      <c r="H120" s="6" t="s">
        <v>141</v>
      </c>
    </row>
    <row r="121" spans="1:8" ht="30" customHeight="1">
      <c r="A121" s="1">
        <f>ROW()-5</f>
        <v>116</v>
      </c>
      <c r="B121" s="5" t="s">
        <v>585</v>
      </c>
      <c r="C121" s="5" t="s">
        <v>586</v>
      </c>
      <c r="D121" s="5" t="s">
        <v>587</v>
      </c>
      <c r="E121" s="12">
        <v>53.5</v>
      </c>
      <c r="F121" s="18" t="s">
        <v>98</v>
      </c>
      <c r="G121" s="3"/>
      <c r="H121" s="6" t="s">
        <v>142</v>
      </c>
    </row>
    <row r="122" spans="1:8" ht="30" customHeight="1">
      <c r="A122" s="1">
        <f t="shared" ref="A122:A129" si="10">ROW()-5</f>
        <v>117</v>
      </c>
      <c r="B122" s="5" t="s">
        <v>588</v>
      </c>
      <c r="C122" s="5" t="s">
        <v>589</v>
      </c>
      <c r="D122" s="5" t="s">
        <v>590</v>
      </c>
      <c r="E122" s="12">
        <v>55</v>
      </c>
      <c r="F122" s="18" t="s">
        <v>99</v>
      </c>
      <c r="G122" s="3" t="s">
        <v>70</v>
      </c>
      <c r="H122" s="6" t="s">
        <v>143</v>
      </c>
    </row>
    <row r="123" spans="1:8" ht="30" customHeight="1">
      <c r="A123" s="1">
        <f t="shared" si="10"/>
        <v>118</v>
      </c>
      <c r="B123" s="5" t="s">
        <v>591</v>
      </c>
      <c r="C123" s="5" t="s">
        <v>592</v>
      </c>
      <c r="D123" s="5" t="s">
        <v>593</v>
      </c>
      <c r="E123" s="12">
        <v>39.799999999999997</v>
      </c>
      <c r="F123" s="18" t="s">
        <v>100</v>
      </c>
      <c r="G123" s="3" t="s">
        <v>70</v>
      </c>
      <c r="H123" s="6" t="s">
        <v>144</v>
      </c>
    </row>
    <row r="124" spans="1:8" ht="30" customHeight="1">
      <c r="A124" s="1">
        <f t="shared" si="10"/>
        <v>119</v>
      </c>
      <c r="B124" s="5" t="s">
        <v>594</v>
      </c>
      <c r="C124" s="5" t="s">
        <v>595</v>
      </c>
      <c r="D124" s="5" t="s">
        <v>596</v>
      </c>
      <c r="E124" s="12">
        <v>54.8</v>
      </c>
      <c r="F124" s="18" t="s">
        <v>35</v>
      </c>
      <c r="G124" s="3"/>
      <c r="H124" s="6" t="s">
        <v>145</v>
      </c>
    </row>
    <row r="125" spans="1:8" ht="30" customHeight="1">
      <c r="A125" s="1">
        <f t="shared" si="10"/>
        <v>120</v>
      </c>
      <c r="B125" s="5" t="s">
        <v>597</v>
      </c>
      <c r="C125" s="5" t="s">
        <v>598</v>
      </c>
      <c r="D125" s="5" t="s">
        <v>599</v>
      </c>
      <c r="E125" s="12">
        <v>59</v>
      </c>
      <c r="F125" s="18" t="s">
        <v>35</v>
      </c>
      <c r="G125" s="3"/>
      <c r="H125" s="6" t="s">
        <v>146</v>
      </c>
    </row>
    <row r="126" spans="1:8" ht="30" customHeight="1">
      <c r="A126" s="1">
        <f t="shared" si="10"/>
        <v>121</v>
      </c>
      <c r="B126" s="5" t="s">
        <v>600</v>
      </c>
      <c r="C126" s="5" t="s">
        <v>601</v>
      </c>
      <c r="D126" s="5" t="s">
        <v>602</v>
      </c>
      <c r="E126" s="12">
        <v>59</v>
      </c>
      <c r="F126" s="18" t="s">
        <v>101</v>
      </c>
      <c r="G126" s="3"/>
      <c r="H126" s="6" t="s">
        <v>147</v>
      </c>
    </row>
    <row r="127" spans="1:8" ht="30" customHeight="1">
      <c r="A127" s="1">
        <f t="shared" si="10"/>
        <v>122</v>
      </c>
      <c r="B127" s="5" t="s">
        <v>603</v>
      </c>
      <c r="C127" s="5" t="s">
        <v>604</v>
      </c>
      <c r="D127" s="5" t="s">
        <v>605</v>
      </c>
      <c r="E127" s="12">
        <v>59.9</v>
      </c>
      <c r="F127" s="18" t="s">
        <v>102</v>
      </c>
      <c r="G127" s="3"/>
      <c r="H127" s="6" t="s">
        <v>148</v>
      </c>
    </row>
    <row r="128" spans="1:8" ht="30" customHeight="1">
      <c r="A128" s="1">
        <f t="shared" si="10"/>
        <v>123</v>
      </c>
      <c r="B128" s="5" t="s">
        <v>606</v>
      </c>
      <c r="C128" s="5" t="s">
        <v>607</v>
      </c>
      <c r="D128" s="5" t="s">
        <v>608</v>
      </c>
      <c r="E128" s="12">
        <v>55</v>
      </c>
      <c r="F128" s="18" t="s">
        <v>103</v>
      </c>
      <c r="G128" s="3"/>
      <c r="H128" s="6" t="s">
        <v>149</v>
      </c>
    </row>
    <row r="129" spans="1:8" ht="30" customHeight="1">
      <c r="A129" s="1">
        <f t="shared" si="10"/>
        <v>124</v>
      </c>
      <c r="B129" s="5" t="s">
        <v>609</v>
      </c>
      <c r="C129" s="5" t="s">
        <v>610</v>
      </c>
      <c r="D129" s="5" t="s">
        <v>611</v>
      </c>
      <c r="E129" s="12">
        <v>49.8</v>
      </c>
      <c r="F129" s="18" t="s">
        <v>59</v>
      </c>
      <c r="G129" s="3"/>
      <c r="H129" s="6" t="s">
        <v>150</v>
      </c>
    </row>
    <row r="130" spans="1:8" ht="30" customHeight="1">
      <c r="A130" s="1">
        <f>ROW()-5</f>
        <v>125</v>
      </c>
      <c r="B130" s="5" t="s">
        <v>612</v>
      </c>
      <c r="C130" s="5" t="s">
        <v>613</v>
      </c>
      <c r="D130" s="5" t="s">
        <v>614</v>
      </c>
      <c r="E130" s="12">
        <v>49</v>
      </c>
      <c r="F130" s="18" t="s">
        <v>104</v>
      </c>
      <c r="G130" s="3"/>
      <c r="H130" s="6" t="s">
        <v>151</v>
      </c>
    </row>
    <row r="131" spans="1:8" ht="30" customHeight="1">
      <c r="A131" s="1">
        <f t="shared" ref="A131:A138" si="11">ROW()-5</f>
        <v>126</v>
      </c>
      <c r="B131" s="5" t="s">
        <v>615</v>
      </c>
      <c r="C131" s="5" t="s">
        <v>616</v>
      </c>
      <c r="D131" s="5" t="s">
        <v>617</v>
      </c>
      <c r="E131" s="12">
        <v>49.8</v>
      </c>
      <c r="F131" s="18" t="s">
        <v>105</v>
      </c>
      <c r="G131" s="3"/>
      <c r="H131" s="6" t="s">
        <v>152</v>
      </c>
    </row>
    <row r="132" spans="1:8" ht="30" customHeight="1">
      <c r="A132" s="1">
        <f t="shared" si="11"/>
        <v>127</v>
      </c>
      <c r="B132" s="5" t="s">
        <v>618</v>
      </c>
      <c r="C132" s="5" t="s">
        <v>619</v>
      </c>
      <c r="D132" s="5" t="s">
        <v>620</v>
      </c>
      <c r="E132" s="12">
        <v>49.8</v>
      </c>
      <c r="F132" s="18" t="s">
        <v>41</v>
      </c>
      <c r="G132" s="3" t="s">
        <v>67</v>
      </c>
      <c r="H132" s="6" t="s">
        <v>153</v>
      </c>
    </row>
    <row r="133" spans="1:8" ht="30" customHeight="1">
      <c r="A133" s="1">
        <f t="shared" si="11"/>
        <v>128</v>
      </c>
      <c r="B133" s="5" t="s">
        <v>621</v>
      </c>
      <c r="C133" s="5" t="s">
        <v>622</v>
      </c>
      <c r="D133" s="5" t="s">
        <v>623</v>
      </c>
      <c r="E133" s="12">
        <v>59</v>
      </c>
      <c r="F133" s="18" t="s">
        <v>106</v>
      </c>
      <c r="G133" s="3"/>
      <c r="H133" s="6" t="s">
        <v>154</v>
      </c>
    </row>
    <row r="134" spans="1:8" ht="30" customHeight="1">
      <c r="A134" s="1">
        <f t="shared" si="11"/>
        <v>129</v>
      </c>
      <c r="B134" s="5" t="s">
        <v>624</v>
      </c>
      <c r="C134" s="5" t="s">
        <v>625</v>
      </c>
      <c r="D134" s="5" t="s">
        <v>626</v>
      </c>
      <c r="E134" s="12">
        <v>69</v>
      </c>
      <c r="F134" s="18" t="s">
        <v>107</v>
      </c>
      <c r="G134" s="3"/>
      <c r="H134" s="6" t="s">
        <v>155</v>
      </c>
    </row>
    <row r="135" spans="1:8" ht="30" customHeight="1">
      <c r="A135" s="1">
        <f t="shared" si="11"/>
        <v>130</v>
      </c>
      <c r="B135" s="5" t="s">
        <v>627</v>
      </c>
      <c r="C135" s="5" t="s">
        <v>628</v>
      </c>
      <c r="D135" s="5" t="s">
        <v>629</v>
      </c>
      <c r="E135" s="12">
        <v>69</v>
      </c>
      <c r="F135" s="18" t="s">
        <v>951</v>
      </c>
      <c r="G135" s="3"/>
      <c r="H135" s="6" t="s">
        <v>950</v>
      </c>
    </row>
    <row r="136" spans="1:8" ht="30" customHeight="1">
      <c r="A136" s="1">
        <f t="shared" si="11"/>
        <v>131</v>
      </c>
      <c r="B136" s="5" t="s">
        <v>630</v>
      </c>
      <c r="C136" s="5" t="s">
        <v>632</v>
      </c>
      <c r="D136" s="5" t="s">
        <v>633</v>
      </c>
      <c r="E136" s="12">
        <v>65</v>
      </c>
      <c r="F136" s="18" t="s">
        <v>108</v>
      </c>
      <c r="G136" s="3"/>
      <c r="H136" s="6" t="s">
        <v>156</v>
      </c>
    </row>
    <row r="137" spans="1:8" ht="30" customHeight="1">
      <c r="A137" s="1">
        <f t="shared" si="11"/>
        <v>132</v>
      </c>
      <c r="B137" s="5" t="s">
        <v>631</v>
      </c>
      <c r="C137" s="5" t="s">
        <v>634</v>
      </c>
      <c r="D137" s="5" t="s">
        <v>635</v>
      </c>
      <c r="E137" s="12">
        <v>48</v>
      </c>
      <c r="F137" s="18" t="s">
        <v>109</v>
      </c>
      <c r="G137" s="3"/>
      <c r="H137" s="6" t="s">
        <v>157</v>
      </c>
    </row>
    <row r="138" spans="1:8" ht="30" customHeight="1">
      <c r="A138" s="1">
        <f t="shared" si="11"/>
        <v>133</v>
      </c>
      <c r="B138" s="5" t="s">
        <v>636</v>
      </c>
      <c r="C138" s="5" t="s">
        <v>637</v>
      </c>
      <c r="D138" s="5" t="s">
        <v>638</v>
      </c>
      <c r="E138" s="12">
        <v>49</v>
      </c>
      <c r="F138" s="18" t="s">
        <v>64</v>
      </c>
      <c r="G138" s="3"/>
      <c r="H138" s="6" t="s">
        <v>158</v>
      </c>
    </row>
    <row r="139" spans="1:8" ht="30" customHeight="1">
      <c r="A139" s="1">
        <f>ROW()-5</f>
        <v>134</v>
      </c>
      <c r="B139" s="5" t="s">
        <v>639</v>
      </c>
      <c r="C139" s="5" t="s">
        <v>640</v>
      </c>
      <c r="D139" s="5" t="s">
        <v>641</v>
      </c>
      <c r="E139" s="12">
        <v>69</v>
      </c>
      <c r="F139" s="18" t="s">
        <v>110</v>
      </c>
      <c r="G139" s="3"/>
      <c r="H139" s="6" t="s">
        <v>159</v>
      </c>
    </row>
    <row r="140" spans="1:8" ht="30" customHeight="1">
      <c r="A140" s="1">
        <f t="shared" ref="A140:A147" si="12">ROW()-5</f>
        <v>135</v>
      </c>
      <c r="B140" s="5" t="s">
        <v>642</v>
      </c>
      <c r="C140" s="5" t="s">
        <v>643</v>
      </c>
      <c r="D140" s="5" t="s">
        <v>644</v>
      </c>
      <c r="E140" s="12">
        <v>49</v>
      </c>
      <c r="F140" s="18" t="s">
        <v>64</v>
      </c>
      <c r="G140" s="3"/>
      <c r="H140" s="6" t="s">
        <v>160</v>
      </c>
    </row>
    <row r="141" spans="1:8" ht="30" customHeight="1">
      <c r="A141" s="1">
        <f t="shared" si="12"/>
        <v>136</v>
      </c>
      <c r="B141" s="5" t="s">
        <v>645</v>
      </c>
      <c r="C141" s="5" t="s">
        <v>640</v>
      </c>
      <c r="D141" s="5" t="s">
        <v>646</v>
      </c>
      <c r="E141" s="12">
        <v>69.900000000000006</v>
      </c>
      <c r="F141" s="18" t="s">
        <v>111</v>
      </c>
      <c r="G141" s="3" t="s">
        <v>70</v>
      </c>
      <c r="H141" s="6" t="s">
        <v>161</v>
      </c>
    </row>
    <row r="142" spans="1:8" ht="30" customHeight="1">
      <c r="A142" s="1">
        <f t="shared" si="12"/>
        <v>137</v>
      </c>
      <c r="B142" s="5" t="s">
        <v>647</v>
      </c>
      <c r="C142" s="5" t="s">
        <v>648</v>
      </c>
      <c r="D142" s="5" t="s">
        <v>649</v>
      </c>
      <c r="E142" s="12">
        <v>69</v>
      </c>
      <c r="F142" s="18" t="s">
        <v>112</v>
      </c>
      <c r="G142" s="3" t="s">
        <v>70</v>
      </c>
      <c r="H142" s="6" t="s">
        <v>162</v>
      </c>
    </row>
    <row r="143" spans="1:8" ht="30" customHeight="1">
      <c r="A143" s="1">
        <f t="shared" si="12"/>
        <v>138</v>
      </c>
      <c r="B143" s="5" t="s">
        <v>650</v>
      </c>
      <c r="C143" s="5" t="s">
        <v>651</v>
      </c>
      <c r="D143" s="5" t="s">
        <v>652</v>
      </c>
      <c r="E143" s="12">
        <v>59.9</v>
      </c>
      <c r="F143" s="18" t="s">
        <v>113</v>
      </c>
      <c r="G143" s="3"/>
      <c r="H143" s="6" t="s">
        <v>163</v>
      </c>
    </row>
    <row r="144" spans="1:8" ht="30" customHeight="1">
      <c r="A144" s="1">
        <f t="shared" si="12"/>
        <v>139</v>
      </c>
      <c r="B144" s="5" t="s">
        <v>653</v>
      </c>
      <c r="C144" s="5" t="s">
        <v>654</v>
      </c>
      <c r="D144" s="5" t="s">
        <v>655</v>
      </c>
      <c r="E144" s="12">
        <v>62</v>
      </c>
      <c r="F144" s="18" t="s">
        <v>953</v>
      </c>
      <c r="G144" s="3"/>
      <c r="H144" s="6" t="s">
        <v>952</v>
      </c>
    </row>
    <row r="145" spans="1:8" ht="30" customHeight="1">
      <c r="A145" s="1">
        <f t="shared" si="12"/>
        <v>140</v>
      </c>
      <c r="B145" s="5" t="s">
        <v>656</v>
      </c>
      <c r="C145" s="5" t="s">
        <v>657</v>
      </c>
      <c r="D145" s="5" t="s">
        <v>658</v>
      </c>
      <c r="E145" s="12">
        <v>69</v>
      </c>
      <c r="F145" s="18" t="s">
        <v>35</v>
      </c>
      <c r="G145" s="3"/>
      <c r="H145" s="6" t="s">
        <v>164</v>
      </c>
    </row>
    <row r="146" spans="1:8" ht="30" customHeight="1">
      <c r="A146" s="1">
        <f t="shared" si="12"/>
        <v>141</v>
      </c>
      <c r="B146" s="5" t="s">
        <v>659</v>
      </c>
      <c r="C146" s="5" t="s">
        <v>660</v>
      </c>
      <c r="D146" s="5" t="s">
        <v>661</v>
      </c>
      <c r="E146" s="12">
        <v>69</v>
      </c>
      <c r="F146" s="18" t="s">
        <v>114</v>
      </c>
      <c r="G146" s="3" t="s">
        <v>70</v>
      </c>
      <c r="H146" s="6" t="s">
        <v>165</v>
      </c>
    </row>
    <row r="147" spans="1:8" ht="30" customHeight="1">
      <c r="A147" s="1">
        <f t="shared" si="12"/>
        <v>142</v>
      </c>
      <c r="B147" s="5" t="s">
        <v>662</v>
      </c>
      <c r="C147" s="5" t="s">
        <v>663</v>
      </c>
      <c r="D147" s="5" t="s">
        <v>664</v>
      </c>
      <c r="E147" s="12">
        <v>69.8</v>
      </c>
      <c r="F147" s="18" t="s">
        <v>115</v>
      </c>
      <c r="G147" s="3"/>
      <c r="H147" s="6" t="s">
        <v>166</v>
      </c>
    </row>
    <row r="148" spans="1:8" ht="30" customHeight="1">
      <c r="A148" s="1">
        <f>ROW()-5</f>
        <v>143</v>
      </c>
      <c r="B148" s="5" t="s">
        <v>665</v>
      </c>
      <c r="C148" s="5" t="s">
        <v>666</v>
      </c>
      <c r="D148" s="5" t="s">
        <v>667</v>
      </c>
      <c r="E148" s="12">
        <v>68</v>
      </c>
      <c r="F148" s="18" t="s">
        <v>116</v>
      </c>
      <c r="G148" s="3" t="s">
        <v>67</v>
      </c>
      <c r="H148" s="6" t="s">
        <v>167</v>
      </c>
    </row>
    <row r="149" spans="1:8" ht="30" customHeight="1">
      <c r="A149" s="1">
        <f t="shared" ref="A149:A156" si="13">ROW()-5</f>
        <v>144</v>
      </c>
      <c r="B149" s="5" t="s">
        <v>668</v>
      </c>
      <c r="C149" s="5" t="s">
        <v>669</v>
      </c>
      <c r="D149" s="5" t="s">
        <v>670</v>
      </c>
      <c r="E149" s="12">
        <v>59</v>
      </c>
      <c r="F149" s="18" t="s">
        <v>35</v>
      </c>
      <c r="G149" s="3"/>
      <c r="H149" s="6" t="s">
        <v>168</v>
      </c>
    </row>
    <row r="150" spans="1:8" ht="30" customHeight="1">
      <c r="A150" s="1">
        <f t="shared" si="13"/>
        <v>145</v>
      </c>
      <c r="B150" s="5" t="s">
        <v>671</v>
      </c>
      <c r="C150" s="5" t="s">
        <v>657</v>
      </c>
      <c r="D150" s="5" t="s">
        <v>672</v>
      </c>
      <c r="E150" s="12">
        <v>69.900000000000006</v>
      </c>
      <c r="F150" s="18" t="s">
        <v>117</v>
      </c>
      <c r="G150" s="3"/>
      <c r="H150" s="6" t="s">
        <v>169</v>
      </c>
    </row>
    <row r="151" spans="1:8" ht="30" customHeight="1">
      <c r="A151" s="1">
        <f t="shared" si="13"/>
        <v>146</v>
      </c>
      <c r="B151" s="5" t="s">
        <v>673</v>
      </c>
      <c r="C151" s="5" t="s">
        <v>674</v>
      </c>
      <c r="D151" s="5" t="s">
        <v>675</v>
      </c>
      <c r="E151" s="12">
        <v>44.8</v>
      </c>
      <c r="F151" s="18" t="s">
        <v>955</v>
      </c>
      <c r="G151" s="3"/>
      <c r="H151" s="6" t="s">
        <v>954</v>
      </c>
    </row>
    <row r="152" spans="1:8" ht="30" customHeight="1">
      <c r="A152" s="1">
        <f t="shared" si="13"/>
        <v>147</v>
      </c>
      <c r="B152" s="5" t="s">
        <v>676</v>
      </c>
      <c r="C152" s="5" t="s">
        <v>677</v>
      </c>
      <c r="D152" s="5" t="s">
        <v>678</v>
      </c>
      <c r="E152" s="12">
        <v>55</v>
      </c>
      <c r="F152" s="18" t="s">
        <v>118</v>
      </c>
      <c r="G152" s="3" t="s">
        <v>67</v>
      </c>
      <c r="H152" s="6" t="s">
        <v>170</v>
      </c>
    </row>
    <row r="153" spans="1:8" ht="30" customHeight="1">
      <c r="A153" s="1">
        <f t="shared" si="13"/>
        <v>148</v>
      </c>
      <c r="B153" s="5" t="s">
        <v>679</v>
      </c>
      <c r="C153" s="5" t="s">
        <v>680</v>
      </c>
      <c r="D153" s="5" t="s">
        <v>681</v>
      </c>
      <c r="E153" s="12">
        <v>48</v>
      </c>
      <c r="F153" s="18" t="s">
        <v>119</v>
      </c>
      <c r="G153" s="3"/>
      <c r="H153" s="6" t="s">
        <v>171</v>
      </c>
    </row>
    <row r="154" spans="1:8" ht="30" customHeight="1">
      <c r="A154" s="1">
        <f t="shared" si="13"/>
        <v>149</v>
      </c>
      <c r="B154" s="5" t="s">
        <v>682</v>
      </c>
      <c r="C154" s="5" t="s">
        <v>286</v>
      </c>
      <c r="D154" s="5" t="s">
        <v>683</v>
      </c>
      <c r="E154" s="12">
        <v>39.799999999999997</v>
      </c>
      <c r="F154" s="18" t="s">
        <v>35</v>
      </c>
      <c r="G154" s="3"/>
      <c r="H154" s="6" t="s">
        <v>172</v>
      </c>
    </row>
    <row r="155" spans="1:8" ht="30" customHeight="1">
      <c r="A155" s="1">
        <f t="shared" si="13"/>
        <v>150</v>
      </c>
      <c r="B155" s="5" t="s">
        <v>684</v>
      </c>
      <c r="C155" s="5" t="s">
        <v>685</v>
      </c>
      <c r="D155" s="5" t="s">
        <v>686</v>
      </c>
      <c r="E155" s="12">
        <v>59.9</v>
      </c>
      <c r="F155" s="18" t="s">
        <v>41</v>
      </c>
      <c r="G155" s="3"/>
      <c r="H155" s="6" t="s">
        <v>173</v>
      </c>
    </row>
    <row r="156" spans="1:8" ht="30" customHeight="1">
      <c r="A156" s="1">
        <f t="shared" si="13"/>
        <v>151</v>
      </c>
      <c r="B156" s="5" t="s">
        <v>687</v>
      </c>
      <c r="C156" s="5" t="s">
        <v>688</v>
      </c>
      <c r="D156" s="5" t="s">
        <v>689</v>
      </c>
      <c r="E156" s="12">
        <v>49</v>
      </c>
      <c r="F156" s="18" t="s">
        <v>120</v>
      </c>
      <c r="G156" s="3"/>
      <c r="H156" s="6" t="s">
        <v>174</v>
      </c>
    </row>
    <row r="157" spans="1:8" s="7" customFormat="1" ht="30" customHeight="1">
      <c r="A157" s="17" t="s">
        <v>175</v>
      </c>
      <c r="B157" s="17"/>
      <c r="C157" s="17"/>
      <c r="D157" s="17"/>
      <c r="E157" s="17"/>
      <c r="F157" s="17"/>
      <c r="G157" s="17"/>
      <c r="H157" s="17"/>
    </row>
    <row r="158" spans="1:8" ht="30" customHeight="1">
      <c r="A158" s="1">
        <f>ROW()-6</f>
        <v>152</v>
      </c>
      <c r="B158" s="5" t="s">
        <v>690</v>
      </c>
      <c r="C158" s="5" t="s">
        <v>685</v>
      </c>
      <c r="D158" s="5" t="s">
        <v>691</v>
      </c>
      <c r="E158" s="12">
        <v>65</v>
      </c>
      <c r="F158" s="18" t="s">
        <v>176</v>
      </c>
      <c r="G158" s="3"/>
      <c r="H158" s="6" t="s">
        <v>179</v>
      </c>
    </row>
    <row r="159" spans="1:8" ht="30" customHeight="1">
      <c r="A159" s="1">
        <f t="shared" ref="A159:A161" si="14">ROW()-6</f>
        <v>153</v>
      </c>
      <c r="B159" s="5" t="s">
        <v>692</v>
      </c>
      <c r="C159" s="5" t="s">
        <v>693</v>
      </c>
      <c r="D159" s="5" t="s">
        <v>694</v>
      </c>
      <c r="E159" s="12">
        <v>59.2</v>
      </c>
      <c r="F159" s="18" t="s">
        <v>35</v>
      </c>
      <c r="G159" s="3"/>
      <c r="H159" s="6" t="s">
        <v>180</v>
      </c>
    </row>
    <row r="160" spans="1:8" ht="30" customHeight="1">
      <c r="A160" s="1">
        <f t="shared" si="14"/>
        <v>154</v>
      </c>
      <c r="B160" s="5" t="s">
        <v>696</v>
      </c>
      <c r="C160" s="5" t="s">
        <v>697</v>
      </c>
      <c r="D160" s="5" t="s">
        <v>698</v>
      </c>
      <c r="E160" s="12">
        <v>79</v>
      </c>
      <c r="F160" s="18" t="s">
        <v>177</v>
      </c>
      <c r="G160" s="3"/>
      <c r="H160" s="6" t="s">
        <v>181</v>
      </c>
    </row>
    <row r="161" spans="1:8" ht="30" customHeight="1">
      <c r="A161" s="1">
        <f t="shared" si="14"/>
        <v>155</v>
      </c>
      <c r="B161" s="5" t="s">
        <v>699</v>
      </c>
      <c r="C161" s="5" t="s">
        <v>700</v>
      </c>
      <c r="D161" s="5" t="s">
        <v>701</v>
      </c>
      <c r="E161" s="12">
        <v>44.5</v>
      </c>
      <c r="F161" s="18" t="s">
        <v>178</v>
      </c>
      <c r="G161" s="3"/>
      <c r="H161" s="6" t="s">
        <v>182</v>
      </c>
    </row>
    <row r="162" spans="1:8" s="7" customFormat="1" ht="30" customHeight="1">
      <c r="A162" s="17" t="s">
        <v>183</v>
      </c>
      <c r="B162" s="17"/>
      <c r="C162" s="17"/>
      <c r="D162" s="17"/>
      <c r="E162" s="17"/>
      <c r="F162" s="17"/>
      <c r="G162" s="17"/>
      <c r="H162" s="17"/>
    </row>
    <row r="163" spans="1:8" ht="30" customHeight="1">
      <c r="A163" s="1">
        <f>ROW()-7</f>
        <v>156</v>
      </c>
      <c r="B163" s="5" t="s">
        <v>702</v>
      </c>
      <c r="C163" s="5" t="s">
        <v>703</v>
      </c>
      <c r="D163" s="5" t="s">
        <v>704</v>
      </c>
      <c r="E163" s="12">
        <v>69</v>
      </c>
      <c r="F163" s="18" t="s">
        <v>184</v>
      </c>
      <c r="G163" s="3"/>
      <c r="H163" s="6" t="s">
        <v>205</v>
      </c>
    </row>
    <row r="164" spans="1:8" ht="30" customHeight="1">
      <c r="A164" s="1">
        <f t="shared" ref="A164:A167" si="15">ROW()-7</f>
        <v>157</v>
      </c>
      <c r="B164" s="5" t="s">
        <v>705</v>
      </c>
      <c r="C164" s="5" t="s">
        <v>706</v>
      </c>
      <c r="D164" s="5" t="s">
        <v>707</v>
      </c>
      <c r="E164" s="12">
        <v>59.9</v>
      </c>
      <c r="F164" s="18" t="s">
        <v>185</v>
      </c>
      <c r="G164" s="3"/>
      <c r="H164" s="6" t="s">
        <v>206</v>
      </c>
    </row>
    <row r="165" spans="1:8" ht="30" customHeight="1">
      <c r="A165" s="1">
        <f>ROW()-7</f>
        <v>158</v>
      </c>
      <c r="B165" s="5" t="s">
        <v>695</v>
      </c>
      <c r="C165" s="5" t="s">
        <v>708</v>
      </c>
      <c r="D165" s="5" t="s">
        <v>709</v>
      </c>
      <c r="E165" s="12">
        <v>59</v>
      </c>
      <c r="F165" s="18" t="s">
        <v>186</v>
      </c>
      <c r="G165" s="3" t="s">
        <v>67</v>
      </c>
      <c r="H165" s="6" t="s">
        <v>207</v>
      </c>
    </row>
    <row r="166" spans="1:8" ht="30" customHeight="1">
      <c r="A166" s="1">
        <f t="shared" si="15"/>
        <v>159</v>
      </c>
      <c r="B166" s="5" t="s">
        <v>710</v>
      </c>
      <c r="C166" s="5" t="s">
        <v>711</v>
      </c>
      <c r="D166" s="5" t="s">
        <v>712</v>
      </c>
      <c r="E166" s="12">
        <v>65</v>
      </c>
      <c r="F166" s="18" t="s">
        <v>41</v>
      </c>
      <c r="G166" s="3" t="s">
        <v>70</v>
      </c>
      <c r="H166" s="6" t="s">
        <v>208</v>
      </c>
    </row>
    <row r="167" spans="1:8" ht="30" customHeight="1">
      <c r="A167" s="1">
        <f t="shared" si="15"/>
        <v>160</v>
      </c>
      <c r="B167" s="5" t="s">
        <v>713</v>
      </c>
      <c r="C167" s="5" t="s">
        <v>714</v>
      </c>
      <c r="D167" s="5" t="s">
        <v>715</v>
      </c>
      <c r="E167" s="12">
        <v>69</v>
      </c>
      <c r="F167" s="18" t="s">
        <v>187</v>
      </c>
      <c r="G167" s="3"/>
      <c r="H167" s="6" t="s">
        <v>209</v>
      </c>
    </row>
    <row r="168" spans="1:8" ht="30" customHeight="1">
      <c r="A168" s="1">
        <f>ROW()-7</f>
        <v>161</v>
      </c>
      <c r="B168" s="5" t="s">
        <v>716</v>
      </c>
      <c r="C168" s="5" t="s">
        <v>717</v>
      </c>
      <c r="D168" s="5" t="s">
        <v>718</v>
      </c>
      <c r="E168" s="12">
        <v>49.8</v>
      </c>
      <c r="F168" s="18" t="s">
        <v>35</v>
      </c>
      <c r="G168" s="3"/>
      <c r="H168" s="6" t="s">
        <v>210</v>
      </c>
    </row>
    <row r="169" spans="1:8" ht="30" customHeight="1">
      <c r="A169" s="1">
        <f t="shared" ref="A169:A170" si="16">ROW()-7</f>
        <v>162</v>
      </c>
      <c r="B169" s="5" t="s">
        <v>719</v>
      </c>
      <c r="C169" s="5" t="s">
        <v>720</v>
      </c>
      <c r="D169" s="5" t="s">
        <v>721</v>
      </c>
      <c r="E169" s="12">
        <v>47</v>
      </c>
      <c r="F169" s="18" t="s">
        <v>188</v>
      </c>
      <c r="G169" s="3" t="s">
        <v>70</v>
      </c>
      <c r="H169" s="6" t="s">
        <v>211</v>
      </c>
    </row>
    <row r="170" spans="1:8" ht="30" customHeight="1">
      <c r="A170" s="1">
        <f t="shared" si="16"/>
        <v>163</v>
      </c>
      <c r="B170" s="5" t="s">
        <v>722</v>
      </c>
      <c r="C170" s="5" t="s">
        <v>723</v>
      </c>
      <c r="D170" s="5" t="s">
        <v>724</v>
      </c>
      <c r="E170" s="12">
        <v>69.900000000000006</v>
      </c>
      <c r="F170" s="18" t="s">
        <v>189</v>
      </c>
      <c r="G170" s="3" t="s">
        <v>70</v>
      </c>
      <c r="H170" s="6" t="s">
        <v>212</v>
      </c>
    </row>
    <row r="171" spans="1:8" ht="30" customHeight="1">
      <c r="A171" s="1">
        <f>ROW()-7</f>
        <v>164</v>
      </c>
      <c r="B171" s="5" t="s">
        <v>725</v>
      </c>
      <c r="C171" s="5" t="s">
        <v>726</v>
      </c>
      <c r="D171" s="5" t="s">
        <v>727</v>
      </c>
      <c r="E171" s="12">
        <v>35</v>
      </c>
      <c r="F171" s="18" t="s">
        <v>51</v>
      </c>
      <c r="G171" s="3" t="s">
        <v>70</v>
      </c>
      <c r="H171" s="6" t="s">
        <v>213</v>
      </c>
    </row>
    <row r="172" spans="1:8" ht="30" customHeight="1">
      <c r="A172" s="1">
        <f t="shared" ref="A172:A173" si="17">ROW()-7</f>
        <v>165</v>
      </c>
      <c r="B172" s="5" t="s">
        <v>728</v>
      </c>
      <c r="C172" s="5" t="s">
        <v>729</v>
      </c>
      <c r="D172" s="5" t="s">
        <v>730</v>
      </c>
      <c r="E172" s="12">
        <v>65</v>
      </c>
      <c r="F172" s="18" t="s">
        <v>190</v>
      </c>
      <c r="G172" s="3"/>
      <c r="H172" s="6" t="s">
        <v>214</v>
      </c>
    </row>
    <row r="173" spans="1:8" ht="30" customHeight="1">
      <c r="A173" s="1">
        <f t="shared" si="17"/>
        <v>166</v>
      </c>
      <c r="B173" s="5" t="s">
        <v>731</v>
      </c>
      <c r="C173" s="5" t="s">
        <v>732</v>
      </c>
      <c r="D173" s="5" t="s">
        <v>733</v>
      </c>
      <c r="E173" s="12">
        <v>69</v>
      </c>
      <c r="F173" s="18" t="s">
        <v>191</v>
      </c>
      <c r="G173" s="3"/>
      <c r="H173" s="6" t="s">
        <v>215</v>
      </c>
    </row>
    <row r="174" spans="1:8" ht="30" customHeight="1">
      <c r="A174" s="1">
        <f>ROW()-7</f>
        <v>167</v>
      </c>
      <c r="B174" s="5" t="s">
        <v>734</v>
      </c>
      <c r="C174" s="5" t="s">
        <v>735</v>
      </c>
      <c r="D174" s="5" t="s">
        <v>736</v>
      </c>
      <c r="E174" s="12">
        <v>59</v>
      </c>
      <c r="F174" s="18" t="s">
        <v>192</v>
      </c>
      <c r="G174" s="3"/>
      <c r="H174" s="6" t="s">
        <v>216</v>
      </c>
    </row>
    <row r="175" spans="1:8" ht="30" customHeight="1">
      <c r="A175" s="1">
        <f t="shared" ref="A175:A176" si="18">ROW()-7</f>
        <v>168</v>
      </c>
      <c r="B175" s="5" t="s">
        <v>737</v>
      </c>
      <c r="C175" s="5" t="s">
        <v>738</v>
      </c>
      <c r="D175" s="5" t="s">
        <v>739</v>
      </c>
      <c r="E175" s="12">
        <v>69</v>
      </c>
      <c r="F175" s="18" t="s">
        <v>193</v>
      </c>
      <c r="G175" s="3" t="s">
        <v>67</v>
      </c>
      <c r="H175" s="6" t="s">
        <v>217</v>
      </c>
    </row>
    <row r="176" spans="1:8" ht="30" customHeight="1">
      <c r="A176" s="1">
        <f t="shared" si="18"/>
        <v>169</v>
      </c>
      <c r="B176" s="5" t="s">
        <v>740</v>
      </c>
      <c r="C176" s="5" t="s">
        <v>741</v>
      </c>
      <c r="D176" s="5" t="s">
        <v>742</v>
      </c>
      <c r="E176" s="12">
        <v>39</v>
      </c>
      <c r="F176" s="18" t="s">
        <v>188</v>
      </c>
      <c r="G176" s="3" t="s">
        <v>70</v>
      </c>
      <c r="H176" s="6" t="s">
        <v>218</v>
      </c>
    </row>
    <row r="177" spans="1:8" ht="30" customHeight="1">
      <c r="A177" s="1">
        <f>ROW()-7</f>
        <v>170</v>
      </c>
      <c r="B177" s="5" t="s">
        <v>743</v>
      </c>
      <c r="C177" s="5" t="s">
        <v>744</v>
      </c>
      <c r="D177" s="5" t="s">
        <v>745</v>
      </c>
      <c r="E177" s="12">
        <v>69</v>
      </c>
      <c r="F177" s="18" t="s">
        <v>194</v>
      </c>
      <c r="G177" s="3" t="s">
        <v>67</v>
      </c>
      <c r="H177" s="6" t="s">
        <v>219</v>
      </c>
    </row>
    <row r="178" spans="1:8" ht="30" customHeight="1">
      <c r="A178" s="1">
        <f t="shared" ref="A178:A179" si="19">ROW()-7</f>
        <v>171</v>
      </c>
      <c r="B178" s="5" t="s">
        <v>746</v>
      </c>
      <c r="C178" s="5" t="s">
        <v>747</v>
      </c>
      <c r="D178" s="5" t="s">
        <v>748</v>
      </c>
      <c r="E178" s="12">
        <v>49</v>
      </c>
      <c r="F178" s="18" t="s">
        <v>195</v>
      </c>
      <c r="G178" s="3"/>
      <c r="H178" s="6" t="s">
        <v>220</v>
      </c>
    </row>
    <row r="179" spans="1:8" ht="30" customHeight="1">
      <c r="A179" s="1">
        <f t="shared" si="19"/>
        <v>172</v>
      </c>
      <c r="B179" s="5" t="s">
        <v>749</v>
      </c>
      <c r="C179" s="5" t="s">
        <v>750</v>
      </c>
      <c r="D179" s="5" t="s">
        <v>751</v>
      </c>
      <c r="E179" s="12">
        <v>49</v>
      </c>
      <c r="F179" s="18" t="s">
        <v>195</v>
      </c>
      <c r="G179" s="3"/>
      <c r="H179" s="6" t="s">
        <v>221</v>
      </c>
    </row>
    <row r="180" spans="1:8" ht="30" customHeight="1">
      <c r="A180" s="1">
        <f>ROW()-7</f>
        <v>173</v>
      </c>
      <c r="B180" s="5" t="s">
        <v>752</v>
      </c>
      <c r="C180" s="5" t="s">
        <v>753</v>
      </c>
      <c r="D180" s="5" t="s">
        <v>754</v>
      </c>
      <c r="E180" s="12">
        <v>65</v>
      </c>
      <c r="F180" s="18" t="s">
        <v>196</v>
      </c>
      <c r="G180" s="3" t="s">
        <v>70</v>
      </c>
      <c r="H180" s="6" t="s">
        <v>222</v>
      </c>
    </row>
    <row r="181" spans="1:8" ht="30" customHeight="1">
      <c r="A181" s="1">
        <f t="shared" ref="A181:A182" si="20">ROW()-7</f>
        <v>174</v>
      </c>
      <c r="B181" s="5" t="s">
        <v>755</v>
      </c>
      <c r="C181" s="5" t="s">
        <v>756</v>
      </c>
      <c r="D181" s="5" t="s">
        <v>757</v>
      </c>
      <c r="E181" s="12">
        <v>56.5</v>
      </c>
      <c r="F181" s="18" t="s">
        <v>35</v>
      </c>
      <c r="G181" s="3"/>
      <c r="H181" s="6" t="s">
        <v>223</v>
      </c>
    </row>
    <row r="182" spans="1:8" ht="30" customHeight="1">
      <c r="A182" s="1">
        <f t="shared" si="20"/>
        <v>175</v>
      </c>
      <c r="B182" s="5" t="s">
        <v>758</v>
      </c>
      <c r="C182" s="5" t="s">
        <v>759</v>
      </c>
      <c r="D182" s="5" t="s">
        <v>760</v>
      </c>
      <c r="E182" s="12">
        <v>65</v>
      </c>
      <c r="F182" s="18" t="s">
        <v>197</v>
      </c>
      <c r="G182" s="3"/>
      <c r="H182" s="6" t="s">
        <v>224</v>
      </c>
    </row>
    <row r="183" spans="1:8" ht="30" customHeight="1">
      <c r="A183" s="1">
        <f>ROW()-7</f>
        <v>176</v>
      </c>
      <c r="B183" s="5" t="s">
        <v>761</v>
      </c>
      <c r="C183" s="5" t="s">
        <v>762</v>
      </c>
      <c r="D183" s="5" t="s">
        <v>763</v>
      </c>
      <c r="E183" s="12">
        <v>59</v>
      </c>
      <c r="F183" s="18" t="s">
        <v>198</v>
      </c>
      <c r="G183" s="3" t="s">
        <v>203</v>
      </c>
      <c r="H183" s="6" t="s">
        <v>225</v>
      </c>
    </row>
    <row r="184" spans="1:8" ht="30" customHeight="1">
      <c r="A184" s="1">
        <f t="shared" ref="A184:A185" si="21">ROW()-7</f>
        <v>177</v>
      </c>
      <c r="B184" s="5" t="s">
        <v>764</v>
      </c>
      <c r="C184" s="5" t="s">
        <v>765</v>
      </c>
      <c r="D184" s="5" t="s">
        <v>766</v>
      </c>
      <c r="E184" s="12">
        <v>69</v>
      </c>
      <c r="F184" s="18" t="s">
        <v>199</v>
      </c>
      <c r="G184" s="3" t="s">
        <v>70</v>
      </c>
      <c r="H184" s="6" t="s">
        <v>226</v>
      </c>
    </row>
    <row r="185" spans="1:8" ht="30" customHeight="1">
      <c r="A185" s="1">
        <f t="shared" si="21"/>
        <v>178</v>
      </c>
      <c r="B185" s="5" t="s">
        <v>768</v>
      </c>
      <c r="C185" s="5" t="s">
        <v>769</v>
      </c>
      <c r="D185" s="5" t="s">
        <v>770</v>
      </c>
      <c r="E185" s="12">
        <v>69</v>
      </c>
      <c r="F185" s="18" t="s">
        <v>200</v>
      </c>
      <c r="G185" s="3"/>
      <c r="H185" s="6" t="s">
        <v>227</v>
      </c>
    </row>
    <row r="186" spans="1:8" ht="30" customHeight="1">
      <c r="A186" s="1">
        <f>ROW()-7</f>
        <v>179</v>
      </c>
      <c r="B186" s="5" t="s">
        <v>767</v>
      </c>
      <c r="C186" s="5" t="s">
        <v>771</v>
      </c>
      <c r="D186" s="5" t="s">
        <v>772</v>
      </c>
      <c r="E186" s="12">
        <v>49</v>
      </c>
      <c r="F186" s="18" t="s">
        <v>35</v>
      </c>
      <c r="G186" s="3" t="s">
        <v>204</v>
      </c>
      <c r="H186" s="6" t="s">
        <v>228</v>
      </c>
    </row>
    <row r="187" spans="1:8" ht="30" customHeight="1">
      <c r="A187" s="1">
        <f t="shared" ref="A187:A188" si="22">ROW()-7</f>
        <v>180</v>
      </c>
      <c r="B187" s="5" t="s">
        <v>773</v>
      </c>
      <c r="C187" s="5" t="s">
        <v>774</v>
      </c>
      <c r="D187" s="5" t="s">
        <v>775</v>
      </c>
      <c r="E187" s="12">
        <v>44.5</v>
      </c>
      <c r="F187" s="18" t="s">
        <v>201</v>
      </c>
      <c r="G187" s="3"/>
      <c r="H187" s="6" t="s">
        <v>229</v>
      </c>
    </row>
    <row r="188" spans="1:8" ht="30" customHeight="1">
      <c r="A188" s="1">
        <f t="shared" si="22"/>
        <v>181</v>
      </c>
      <c r="B188" s="5" t="s">
        <v>776</v>
      </c>
      <c r="C188" s="5" t="s">
        <v>777</v>
      </c>
      <c r="D188" s="5" t="s">
        <v>778</v>
      </c>
      <c r="E188" s="12">
        <v>45</v>
      </c>
      <c r="F188" s="18" t="s">
        <v>202</v>
      </c>
      <c r="G188" s="3"/>
      <c r="H188" s="6" t="s">
        <v>230</v>
      </c>
    </row>
    <row r="189" spans="1:8" s="7" customFormat="1" ht="30" customHeight="1">
      <c r="A189" s="17" t="s">
        <v>231</v>
      </c>
      <c r="B189" s="17"/>
      <c r="C189" s="17"/>
      <c r="D189" s="17"/>
      <c r="E189" s="17"/>
      <c r="F189" s="17"/>
      <c r="G189" s="17"/>
      <c r="H189" s="17"/>
    </row>
    <row r="190" spans="1:8" ht="30" customHeight="1">
      <c r="A190" s="1">
        <v>182</v>
      </c>
      <c r="B190" s="5" t="s">
        <v>779</v>
      </c>
      <c r="C190" s="5" t="s">
        <v>780</v>
      </c>
      <c r="D190" s="5" t="s">
        <v>781</v>
      </c>
      <c r="E190" s="12">
        <v>49.8</v>
      </c>
      <c r="F190" s="18" t="s">
        <v>232</v>
      </c>
      <c r="G190" s="3"/>
      <c r="H190" s="6" t="s">
        <v>242</v>
      </c>
    </row>
    <row r="191" spans="1:8" ht="30" customHeight="1">
      <c r="A191" s="1">
        <v>183</v>
      </c>
      <c r="B191" s="5" t="s">
        <v>782</v>
      </c>
      <c r="C191" s="5" t="s">
        <v>783</v>
      </c>
      <c r="D191" s="5" t="s">
        <v>784</v>
      </c>
      <c r="E191" s="12">
        <v>49.8</v>
      </c>
      <c r="F191" s="18" t="s">
        <v>233</v>
      </c>
      <c r="G191" s="3" t="s">
        <v>69</v>
      </c>
      <c r="H191" s="6" t="s">
        <v>243</v>
      </c>
    </row>
    <row r="192" spans="1:8" ht="30" customHeight="1">
      <c r="A192" s="1">
        <v>182</v>
      </c>
      <c r="B192" s="5" t="s">
        <v>785</v>
      </c>
      <c r="C192" s="5" t="s">
        <v>786</v>
      </c>
      <c r="D192" s="5" t="s">
        <v>787</v>
      </c>
      <c r="E192" s="12">
        <v>45</v>
      </c>
      <c r="F192" s="18" t="s">
        <v>234</v>
      </c>
      <c r="G192" s="3" t="s">
        <v>70</v>
      </c>
      <c r="H192" s="6" t="s">
        <v>244</v>
      </c>
    </row>
    <row r="193" spans="1:8" ht="30" customHeight="1">
      <c r="A193" s="1">
        <v>183</v>
      </c>
      <c r="B193" s="5" t="s">
        <v>788</v>
      </c>
      <c r="C193" s="5" t="s">
        <v>789</v>
      </c>
      <c r="D193" s="5" t="s">
        <v>790</v>
      </c>
      <c r="E193" s="12">
        <v>49.8</v>
      </c>
      <c r="F193" s="18" t="s">
        <v>235</v>
      </c>
      <c r="G193" s="3"/>
      <c r="H193" s="6" t="s">
        <v>245</v>
      </c>
    </row>
    <row r="194" spans="1:8" ht="30" customHeight="1">
      <c r="A194" s="1">
        <v>184</v>
      </c>
      <c r="B194" s="5" t="s">
        <v>791</v>
      </c>
      <c r="C194" s="5" t="s">
        <v>792</v>
      </c>
      <c r="D194" s="5" t="s">
        <v>793</v>
      </c>
      <c r="E194" s="12">
        <v>49</v>
      </c>
      <c r="F194" s="18" t="s">
        <v>236</v>
      </c>
      <c r="G194" s="3"/>
      <c r="H194" s="6" t="s">
        <v>246</v>
      </c>
    </row>
    <row r="195" spans="1:8" ht="30" customHeight="1">
      <c r="A195" s="1">
        <v>185</v>
      </c>
      <c r="B195" s="5" t="s">
        <v>794</v>
      </c>
      <c r="C195" s="5" t="s">
        <v>795</v>
      </c>
      <c r="D195" s="5" t="s">
        <v>796</v>
      </c>
      <c r="E195" s="12">
        <v>49</v>
      </c>
      <c r="F195" s="18" t="s">
        <v>237</v>
      </c>
      <c r="G195" s="3"/>
      <c r="H195" s="6" t="s">
        <v>247</v>
      </c>
    </row>
    <row r="196" spans="1:8" ht="30" customHeight="1">
      <c r="A196" s="1">
        <v>182</v>
      </c>
      <c r="B196" s="5" t="s">
        <v>797</v>
      </c>
      <c r="C196" s="5" t="s">
        <v>798</v>
      </c>
      <c r="D196" s="5" t="s">
        <v>799</v>
      </c>
      <c r="E196" s="12">
        <v>49</v>
      </c>
      <c r="F196" s="18" t="s">
        <v>238</v>
      </c>
      <c r="G196" s="3"/>
      <c r="H196" s="6" t="s">
        <v>248</v>
      </c>
    </row>
    <row r="197" spans="1:8" ht="30" customHeight="1">
      <c r="A197" s="1">
        <v>183</v>
      </c>
      <c r="B197" s="5" t="s">
        <v>800</v>
      </c>
      <c r="C197" s="5" t="s">
        <v>801</v>
      </c>
      <c r="D197" s="5" t="s">
        <v>802</v>
      </c>
      <c r="E197" s="12">
        <v>49</v>
      </c>
      <c r="F197" s="18" t="s">
        <v>239</v>
      </c>
      <c r="G197" s="3" t="s">
        <v>67</v>
      </c>
      <c r="H197" s="6" t="s">
        <v>249</v>
      </c>
    </row>
    <row r="198" spans="1:8" ht="30" customHeight="1">
      <c r="A198" s="1">
        <v>184</v>
      </c>
      <c r="B198" s="5" t="s">
        <v>803</v>
      </c>
      <c r="C198" s="5" t="s">
        <v>804</v>
      </c>
      <c r="D198" s="5" t="s">
        <v>805</v>
      </c>
      <c r="E198" s="12">
        <v>49.5</v>
      </c>
      <c r="F198" s="18" t="s">
        <v>240</v>
      </c>
      <c r="G198" s="3"/>
      <c r="H198" s="6" t="s">
        <v>250</v>
      </c>
    </row>
    <row r="199" spans="1:8" ht="30" customHeight="1">
      <c r="A199" s="1">
        <v>185</v>
      </c>
      <c r="B199" s="5" t="s">
        <v>806</v>
      </c>
      <c r="C199" s="5" t="s">
        <v>807</v>
      </c>
      <c r="D199" s="5" t="s">
        <v>808</v>
      </c>
      <c r="E199" s="12">
        <v>49.5</v>
      </c>
      <c r="F199" s="18" t="s">
        <v>241</v>
      </c>
      <c r="G199" s="3"/>
      <c r="H199" s="6" t="s">
        <v>251</v>
      </c>
    </row>
    <row r="200" spans="1:8" s="7" customFormat="1" ht="30" customHeight="1">
      <c r="A200" s="17" t="s">
        <v>252</v>
      </c>
      <c r="B200" s="17"/>
      <c r="C200" s="17"/>
      <c r="D200" s="17"/>
      <c r="E200" s="17"/>
      <c r="F200" s="17"/>
      <c r="G200" s="17"/>
      <c r="H200" s="17"/>
    </row>
    <row r="201" spans="1:8" ht="30" customHeight="1">
      <c r="A201" s="1">
        <f>ROW()-9</f>
        <v>192</v>
      </c>
      <c r="B201" s="5" t="s">
        <v>809</v>
      </c>
      <c r="C201" s="5" t="s">
        <v>810</v>
      </c>
      <c r="D201" s="5" t="s">
        <v>811</v>
      </c>
      <c r="E201" s="12">
        <v>54.5</v>
      </c>
      <c r="F201" s="18" t="s">
        <v>41</v>
      </c>
      <c r="G201" s="3" t="s">
        <v>67</v>
      </c>
      <c r="H201" s="6" t="s">
        <v>254</v>
      </c>
    </row>
    <row r="202" spans="1:8" ht="30" customHeight="1">
      <c r="A202" s="1">
        <f>ROW()-9</f>
        <v>193</v>
      </c>
      <c r="B202" s="5" t="s">
        <v>812</v>
      </c>
      <c r="C202" s="5" t="s">
        <v>813</v>
      </c>
      <c r="D202" s="5" t="s">
        <v>814</v>
      </c>
      <c r="E202" s="12">
        <v>55</v>
      </c>
      <c r="F202" s="18" t="s">
        <v>42</v>
      </c>
      <c r="G202" s="3"/>
      <c r="H202" s="6" t="s">
        <v>255</v>
      </c>
    </row>
    <row r="203" spans="1:8" ht="30" customHeight="1">
      <c r="A203" s="1">
        <f t="shared" ref="A203:A204" si="23">ROW()-9</f>
        <v>194</v>
      </c>
      <c r="B203" s="5" t="s">
        <v>815</v>
      </c>
      <c r="C203" s="5" t="s">
        <v>816</v>
      </c>
      <c r="D203" s="5" t="s">
        <v>817</v>
      </c>
      <c r="E203" s="12">
        <v>55</v>
      </c>
      <c r="F203" s="18" t="s">
        <v>35</v>
      </c>
      <c r="G203" s="3"/>
      <c r="H203" s="6" t="s">
        <v>256</v>
      </c>
    </row>
    <row r="204" spans="1:8" ht="30" customHeight="1">
      <c r="A204" s="1">
        <f t="shared" si="23"/>
        <v>195</v>
      </c>
      <c r="B204" s="5" t="s">
        <v>818</v>
      </c>
      <c r="C204" s="5" t="s">
        <v>819</v>
      </c>
      <c r="D204" s="5" t="s">
        <v>820</v>
      </c>
      <c r="E204" s="12">
        <v>45</v>
      </c>
      <c r="F204" s="18" t="s">
        <v>42</v>
      </c>
      <c r="G204" s="3"/>
      <c r="H204" s="6" t="s">
        <v>257</v>
      </c>
    </row>
    <row r="205" spans="1:8" ht="30" customHeight="1">
      <c r="A205" s="1">
        <f>ROW()-9</f>
        <v>196</v>
      </c>
      <c r="B205" s="5" t="s">
        <v>821</v>
      </c>
      <c r="C205" s="5" t="s">
        <v>822</v>
      </c>
      <c r="D205" s="5" t="s">
        <v>823</v>
      </c>
      <c r="E205" s="12">
        <v>45</v>
      </c>
      <c r="F205" s="18" t="s">
        <v>42</v>
      </c>
      <c r="G205" s="3"/>
      <c r="H205" s="6" t="s">
        <v>258</v>
      </c>
    </row>
    <row r="206" spans="1:8" ht="30" customHeight="1">
      <c r="A206" s="1">
        <f t="shared" ref="A206:A207" si="24">ROW()-9</f>
        <v>197</v>
      </c>
      <c r="B206" s="5" t="s">
        <v>824</v>
      </c>
      <c r="C206" s="5" t="s">
        <v>825</v>
      </c>
      <c r="D206" s="5" t="s">
        <v>826</v>
      </c>
      <c r="E206" s="12">
        <v>55</v>
      </c>
      <c r="F206" s="18" t="s">
        <v>253</v>
      </c>
      <c r="G206" s="3"/>
      <c r="H206" s="6" t="s">
        <v>259</v>
      </c>
    </row>
    <row r="207" spans="1:8" ht="30" customHeight="1">
      <c r="A207" s="1">
        <f t="shared" si="24"/>
        <v>198</v>
      </c>
      <c r="B207" s="5" t="s">
        <v>827</v>
      </c>
      <c r="C207" s="5" t="s">
        <v>828</v>
      </c>
      <c r="D207" s="5" t="s">
        <v>829</v>
      </c>
      <c r="E207" s="12">
        <v>45</v>
      </c>
      <c r="F207" s="18" t="s">
        <v>41</v>
      </c>
      <c r="G207" s="3"/>
      <c r="H207" s="6" t="s">
        <v>260</v>
      </c>
    </row>
    <row r="208" spans="1:8" s="7" customFormat="1" ht="30" customHeight="1">
      <c r="A208" s="17" t="s">
        <v>261</v>
      </c>
      <c r="B208" s="17"/>
      <c r="C208" s="17"/>
      <c r="D208" s="17"/>
      <c r="E208" s="17"/>
      <c r="F208" s="17"/>
      <c r="G208" s="17"/>
      <c r="H208" s="17"/>
    </row>
    <row r="209" spans="1:8" ht="30" customHeight="1">
      <c r="A209" s="1">
        <f>ROW()-10</f>
        <v>199</v>
      </c>
      <c r="B209" s="5" t="s">
        <v>830</v>
      </c>
      <c r="C209" s="5" t="s">
        <v>831</v>
      </c>
      <c r="D209" s="5" t="s">
        <v>832</v>
      </c>
      <c r="E209" s="12">
        <v>55</v>
      </c>
      <c r="F209" s="18" t="s">
        <v>262</v>
      </c>
      <c r="G209" s="3" t="s">
        <v>67</v>
      </c>
      <c r="H209" s="6" t="s">
        <v>266</v>
      </c>
    </row>
    <row r="210" spans="1:8" ht="30" customHeight="1">
      <c r="A210" s="1">
        <f t="shared" ref="A210:A212" si="25">ROW()-10</f>
        <v>200</v>
      </c>
      <c r="B210" s="5" t="s">
        <v>833</v>
      </c>
      <c r="C210" s="5" t="s">
        <v>831</v>
      </c>
      <c r="D210" s="5" t="s">
        <v>834</v>
      </c>
      <c r="E210" s="12">
        <v>39</v>
      </c>
      <c r="F210" s="18" t="s">
        <v>263</v>
      </c>
      <c r="G210" s="3"/>
      <c r="H210" s="6" t="s">
        <v>267</v>
      </c>
    </row>
    <row r="211" spans="1:8" ht="30" customHeight="1">
      <c r="A211" s="1">
        <f t="shared" si="25"/>
        <v>201</v>
      </c>
      <c r="B211" s="5" t="s">
        <v>835</v>
      </c>
      <c r="C211" s="5" t="s">
        <v>836</v>
      </c>
      <c r="D211" s="5" t="s">
        <v>837</v>
      </c>
      <c r="E211" s="12">
        <v>45</v>
      </c>
      <c r="F211" s="18" t="s">
        <v>264</v>
      </c>
      <c r="G211" s="3" t="s">
        <v>67</v>
      </c>
      <c r="H211" s="6" t="s">
        <v>268</v>
      </c>
    </row>
    <row r="212" spans="1:8" ht="30" customHeight="1">
      <c r="A212" s="1">
        <f t="shared" si="25"/>
        <v>202</v>
      </c>
      <c r="B212" s="5" t="s">
        <v>838</v>
      </c>
      <c r="C212" s="5" t="s">
        <v>839</v>
      </c>
      <c r="D212" s="5" t="s">
        <v>840</v>
      </c>
      <c r="E212" s="12">
        <v>55</v>
      </c>
      <c r="F212" s="18" t="s">
        <v>265</v>
      </c>
      <c r="G212" s="3"/>
      <c r="H212" s="6" t="s">
        <v>269</v>
      </c>
    </row>
    <row r="213" spans="1:8" s="7" customFormat="1" ht="30" customHeight="1">
      <c r="A213" s="17" t="s">
        <v>270</v>
      </c>
      <c r="B213" s="17"/>
      <c r="C213" s="17"/>
      <c r="D213" s="17"/>
      <c r="E213" s="17"/>
      <c r="F213" s="17"/>
      <c r="G213" s="17"/>
      <c r="H213" s="17"/>
    </row>
    <row r="214" spans="1:8" ht="30" customHeight="1">
      <c r="A214" s="1">
        <f>ROW()-11</f>
        <v>203</v>
      </c>
      <c r="B214" s="5" t="s">
        <v>841</v>
      </c>
      <c r="C214" s="5" t="s">
        <v>842</v>
      </c>
      <c r="D214" s="5" t="s">
        <v>843</v>
      </c>
      <c r="E214" s="12">
        <v>57.5</v>
      </c>
      <c r="F214" s="18" t="s">
        <v>958</v>
      </c>
      <c r="G214" s="3"/>
      <c r="H214" s="6" t="s">
        <v>957</v>
      </c>
    </row>
    <row r="215" spans="1:8" ht="30" customHeight="1">
      <c r="A215" s="1">
        <f>ROW()-11</f>
        <v>204</v>
      </c>
      <c r="B215" s="5" t="s">
        <v>844</v>
      </c>
      <c r="C215" s="5" t="s">
        <v>845</v>
      </c>
      <c r="D215" s="5" t="s">
        <v>846</v>
      </c>
      <c r="E215" s="12">
        <v>29.8</v>
      </c>
      <c r="F215" s="18" t="s">
        <v>956</v>
      </c>
      <c r="G215" s="3"/>
      <c r="H215" s="6" t="s">
        <v>272</v>
      </c>
    </row>
    <row r="216" spans="1:8" s="7" customFormat="1" ht="30" customHeight="1">
      <c r="A216" s="17" t="s">
        <v>271</v>
      </c>
      <c r="B216" s="17"/>
      <c r="C216" s="17"/>
      <c r="D216" s="17"/>
      <c r="E216" s="17"/>
      <c r="F216" s="17"/>
      <c r="G216" s="17"/>
      <c r="H216" s="17"/>
    </row>
    <row r="217" spans="1:8" ht="30" customHeight="1">
      <c r="A217" s="1">
        <f>ROW()-12</f>
        <v>205</v>
      </c>
      <c r="B217" s="5" t="s">
        <v>273</v>
      </c>
      <c r="C217" s="5" t="s">
        <v>847</v>
      </c>
      <c r="D217" s="5" t="s">
        <v>848</v>
      </c>
      <c r="E217" s="12">
        <v>69</v>
      </c>
      <c r="F217" s="18" t="s">
        <v>274</v>
      </c>
      <c r="G217" s="3" t="s">
        <v>276</v>
      </c>
      <c r="H217" s="6" t="s">
        <v>275</v>
      </c>
    </row>
  </sheetData>
  <mergeCells count="11">
    <mergeCell ref="A2:H2"/>
    <mergeCell ref="A216:H216"/>
    <mergeCell ref="A12:H12"/>
    <mergeCell ref="A75:H75"/>
    <mergeCell ref="A100:H100"/>
    <mergeCell ref="A157:H157"/>
    <mergeCell ref="A162:H162"/>
    <mergeCell ref="A189:H189"/>
    <mergeCell ref="A200:H200"/>
    <mergeCell ref="A208:H208"/>
    <mergeCell ref="A213:H213"/>
  </mergeCells>
  <phoneticPr fontId="1" type="noConversion"/>
  <hyperlinks>
    <hyperlink ref="H3" r:id="rId1" xr:uid="{6EC0C6B7-9823-4868-9D63-ACED7EF82D35}"/>
    <hyperlink ref="H4" r:id="rId2" xr:uid="{EC3F79C5-5AAD-40E1-A309-6D7D67C8B2D6}"/>
    <hyperlink ref="H5" r:id="rId3" xr:uid="{2560EF7C-A98D-4C46-98B0-33E6204FC9E1}"/>
    <hyperlink ref="H6" r:id="rId4" xr:uid="{CFEFEE0B-232A-4AED-B3FB-21B71AC5F016}"/>
    <hyperlink ref="H7" r:id="rId5" xr:uid="{7564AD8E-31B4-460A-A0DF-9038C21C15AC}"/>
    <hyperlink ref="H8" r:id="rId6" xr:uid="{595D1B5A-A8A6-4E11-8900-FA203EF6CA81}"/>
    <hyperlink ref="H9" r:id="rId7" xr:uid="{629B775A-3815-4DEB-AA21-E5B6409476A7}"/>
    <hyperlink ref="H10" r:id="rId8" xr:uid="{C2B55884-C2A1-49DB-9376-BF4CF61EB83E}"/>
    <hyperlink ref="H11" r:id="rId9" xr:uid="{104F5F3D-6EC4-4945-82F4-69BDC78F7359}"/>
    <hyperlink ref="H13" r:id="rId10" xr:uid="{8B6DA2F0-B381-433D-9472-38148AC77E96}"/>
    <hyperlink ref="H14" r:id="rId11" xr:uid="{B2747CC7-438A-499D-BD5E-F22FE4DDBBC5}"/>
    <hyperlink ref="H15" r:id="rId12" xr:uid="{E84462F1-AFB8-4940-AB3D-2A19CB801335}"/>
    <hyperlink ref="H16" r:id="rId13" xr:uid="{88CD212D-C3F7-4235-BB9B-0DAB8FC21BBF}"/>
    <hyperlink ref="H17" r:id="rId14" xr:uid="{A477F781-0593-4D2D-AA63-77D29ECA2C73}"/>
    <hyperlink ref="H18" r:id="rId15" xr:uid="{B4646BA0-C816-4C80-B66C-707D7AF7607C}"/>
    <hyperlink ref="H19" r:id="rId16" xr:uid="{E61B888A-E526-4C5F-ABDA-639B16AA12EB}"/>
    <hyperlink ref="H20" r:id="rId17" xr:uid="{F22548D5-B5D6-4AE0-A961-A04DE4A59C62}"/>
    <hyperlink ref="H21" r:id="rId18" xr:uid="{950F1BCA-6EBF-4C97-A8D9-803D286E9538}"/>
    <hyperlink ref="H22" r:id="rId19" xr:uid="{53B8771F-FC72-4CD7-8E12-3A4535BE6268}"/>
    <hyperlink ref="H23" r:id="rId20" xr:uid="{0835D419-6331-4B86-969E-2E4F2E05F340}"/>
    <hyperlink ref="H24" r:id="rId21" xr:uid="{AB7BDA3C-8FA0-4CF8-99F0-5B2FC28A2C27}"/>
    <hyperlink ref="H25" r:id="rId22" xr:uid="{36B7D48A-24DE-4D28-827D-0D316A0A658C}"/>
    <hyperlink ref="H26" r:id="rId23" xr:uid="{6AD4D868-32EE-4C04-897F-10935EE3A0D1}"/>
    <hyperlink ref="H27" r:id="rId24" xr:uid="{212C3123-2D67-48C1-A0EB-F18A62282529}"/>
    <hyperlink ref="H28" r:id="rId25" xr:uid="{6B22BB6B-2BA0-4D05-9EB0-5C45C79F5598}"/>
    <hyperlink ref="H29" r:id="rId26" xr:uid="{C25EC6A0-0A8C-444D-83A2-E75606302F9A}"/>
    <hyperlink ref="H30" r:id="rId27" xr:uid="{34BDA084-22F7-45B7-B48D-ABF1E3BE4443}"/>
    <hyperlink ref="H31" r:id="rId28" xr:uid="{8F1D6B01-1809-4DD3-8BF5-66A4DF270ADA}"/>
    <hyperlink ref="H32" r:id="rId29" xr:uid="{2C1559EB-0F0D-4D3C-B093-87E39B1F476A}"/>
    <hyperlink ref="H33" r:id="rId30" xr:uid="{557F3582-83D4-43BA-85A5-57DDF3D084D2}"/>
    <hyperlink ref="H34" r:id="rId31" xr:uid="{C25C40A5-2400-49C8-A25D-7DC7F3ED945A}"/>
    <hyperlink ref="H35" r:id="rId32" xr:uid="{6B55249C-B91B-40B3-8787-4FB06B6E6EF0}"/>
    <hyperlink ref="H36" r:id="rId33" xr:uid="{625FBD39-8C82-4CBB-9A3E-741EA0E316C3}"/>
    <hyperlink ref="H37" r:id="rId34" xr:uid="{8ACACAAF-65A9-44A3-927F-FE1B803D85A1}"/>
    <hyperlink ref="H38" r:id="rId35" xr:uid="{9031BB78-5C28-43BC-ADDA-FA3ED73625CF}"/>
    <hyperlink ref="H39" r:id="rId36" xr:uid="{8EED0D9A-F6C2-46DD-93D1-AFA93FBE4FC5}"/>
    <hyperlink ref="H40" r:id="rId37" xr:uid="{D596F5B9-4FB9-48A3-BC9A-143FDD3B3664}"/>
    <hyperlink ref="H41" r:id="rId38" xr:uid="{44A20123-B863-42FF-8681-390E551BE79A}"/>
    <hyperlink ref="H42" r:id="rId39" xr:uid="{3C375FD4-973E-4C08-9E26-709B6DA01648}"/>
    <hyperlink ref="H43" r:id="rId40" xr:uid="{9DA25BDA-6CBF-45CC-8E38-96C349BFD6E6}"/>
    <hyperlink ref="H44" r:id="rId41" xr:uid="{2E37443B-F937-4F14-A052-8EFF8857A7BD}"/>
    <hyperlink ref="H45" r:id="rId42" xr:uid="{A86333C8-9CD1-4367-B078-24ED937998B0}"/>
    <hyperlink ref="H46" r:id="rId43" xr:uid="{7A582BEA-3255-477F-B03C-AAB8D7C25EC1}"/>
    <hyperlink ref="H47" r:id="rId44" xr:uid="{08F07417-08B8-4643-A9DF-5507B12F98DE}"/>
    <hyperlink ref="H48" r:id="rId45" xr:uid="{82FBD5FF-900E-4F26-8FD5-8D1348EE7528}"/>
    <hyperlink ref="H49" r:id="rId46" xr:uid="{B6BD5F69-98BB-4366-8095-9B63E0193184}"/>
    <hyperlink ref="H50" r:id="rId47" xr:uid="{AB415C59-B058-4D4F-BAA7-1760D816800C}"/>
    <hyperlink ref="H51" r:id="rId48" xr:uid="{B79A25BB-6E7E-4CDC-844E-46B8AAC494BE}"/>
    <hyperlink ref="H52" r:id="rId49" xr:uid="{895B6300-EE74-4B35-BB1E-D70ED7509528}"/>
    <hyperlink ref="H53" r:id="rId50" xr:uid="{786E2D96-CE6B-4EA8-93A8-066F1C9E878E}"/>
    <hyperlink ref="H54" r:id="rId51" xr:uid="{19064D00-F427-498A-B5C4-7CBEE0610298}"/>
    <hyperlink ref="H55" r:id="rId52" xr:uid="{6599FD29-7697-4054-826A-52357AA6DF20}"/>
    <hyperlink ref="H56" r:id="rId53" xr:uid="{E4A5EB77-1D98-427E-890D-700DD1D23E24}"/>
    <hyperlink ref="H57" r:id="rId54" xr:uid="{B20DD374-B32D-4346-ABDB-19EBC8C7917F}"/>
    <hyperlink ref="H58" r:id="rId55" xr:uid="{2CAE5283-33FA-4F0D-8301-52CA71DE4164}"/>
    <hyperlink ref="H59" r:id="rId56" xr:uid="{EFDFA57C-A3DB-4A12-9C2C-331D23E04303}"/>
    <hyperlink ref="H60" r:id="rId57" xr:uid="{82A39797-0552-4405-B0D1-B05FEE41A604}"/>
    <hyperlink ref="H61" r:id="rId58" xr:uid="{43C5DF9A-D08F-4E8E-93A4-685D9D7222B6}"/>
    <hyperlink ref="H62" r:id="rId59" xr:uid="{4BC90C98-B77B-4F10-B319-A5CE9B524ECA}"/>
    <hyperlink ref="H63" r:id="rId60" xr:uid="{E30B2B80-EEC5-4565-B26A-40C13CC48978}"/>
    <hyperlink ref="H64" r:id="rId61" xr:uid="{1347CA75-5876-49D5-BABF-DD134AEA69A2}"/>
    <hyperlink ref="H65" r:id="rId62" xr:uid="{0542F6B3-3531-4F71-86E9-05881725CF1F}"/>
    <hyperlink ref="H66" r:id="rId63" xr:uid="{368EA68D-92F8-4C07-8E8E-CFFF4D50E75E}"/>
    <hyperlink ref="H67" r:id="rId64" xr:uid="{A6F1D092-C3F8-4E2A-8FAA-90C6FD66EF97}"/>
    <hyperlink ref="H68" r:id="rId65" xr:uid="{41459858-B6FD-4EB4-B078-5D9C72690225}"/>
    <hyperlink ref="H69" r:id="rId66" xr:uid="{F2AF3512-59EB-4E96-8E4C-039AF8725F15}"/>
    <hyperlink ref="H70" r:id="rId67" xr:uid="{F813784B-240D-451F-A189-BF2E90F1F2B1}"/>
    <hyperlink ref="H71" r:id="rId68" xr:uid="{962E0BC2-1D75-41FF-A9FD-1755EFDB6658}"/>
    <hyperlink ref="H72" r:id="rId69" xr:uid="{D51C33CF-E583-4F82-920D-C1969D53A325}"/>
    <hyperlink ref="H73" r:id="rId70" xr:uid="{9B892340-51ED-41DC-9383-3118AB25F564}"/>
    <hyperlink ref="H74" r:id="rId71" xr:uid="{B3553ABD-2FE8-4EB0-B697-4CF1533F15A9}"/>
    <hyperlink ref="H76" r:id="rId72" xr:uid="{A757F27F-5301-451A-9226-823061210515}"/>
    <hyperlink ref="H77" r:id="rId73" xr:uid="{3D8FBA0E-7406-4F3F-BDDE-13CBDB22722F}"/>
    <hyperlink ref="H78" r:id="rId74" xr:uid="{55103E8C-FF1A-49A6-A488-38586D373AA3}"/>
    <hyperlink ref="H79" r:id="rId75" xr:uid="{94FBEEA2-EEDC-41EC-A2CC-347EE5424A7C}"/>
    <hyperlink ref="H80" r:id="rId76" xr:uid="{1F991DE2-B51B-4F34-9E42-D0B0AEC0C223}"/>
    <hyperlink ref="H81" r:id="rId77" xr:uid="{D37F5EC4-367B-48A9-B2ED-EFA9667D9669}"/>
    <hyperlink ref="H82" r:id="rId78" xr:uid="{6FBE6EA1-CDFD-423D-A739-12B3CFC6DF58}"/>
    <hyperlink ref="H83" r:id="rId79" xr:uid="{85935B64-0F45-4644-8FAA-5E0E315AC6BA}"/>
    <hyperlink ref="H84" r:id="rId80" xr:uid="{457880BF-4A09-4BD7-ABA0-51E9C257265D}"/>
    <hyperlink ref="H85" r:id="rId81" xr:uid="{BA269650-E105-4CDB-8429-9928D247DD36}"/>
    <hyperlink ref="H86" r:id="rId82" xr:uid="{811A0122-2DEF-48FD-9BAB-7008AA459204}"/>
    <hyperlink ref="H87" r:id="rId83" xr:uid="{D9BAB054-E1E2-4CDA-87EF-1518DDE13C58}"/>
    <hyperlink ref="H88" r:id="rId84" xr:uid="{5301590D-EB4F-459A-978A-912111688EFA}"/>
    <hyperlink ref="H89" r:id="rId85" xr:uid="{ED97200D-778F-4A94-9B35-58EE8D5A6E82}"/>
    <hyperlink ref="H90" r:id="rId86" xr:uid="{4A958839-2FC6-4015-8DE3-5ABC1458EFC2}"/>
    <hyperlink ref="H91" r:id="rId87" xr:uid="{B65A9643-4B78-4C22-8A8C-0AC25A11FCD1}"/>
    <hyperlink ref="H92" r:id="rId88" xr:uid="{7E26B0A0-C870-436E-9609-CD8E87D33868}"/>
    <hyperlink ref="H93" r:id="rId89" xr:uid="{FF9AC044-44C7-437E-9375-0D71B3EDA5DB}"/>
    <hyperlink ref="H94" r:id="rId90" xr:uid="{35E13FA4-6DAA-42D7-A19A-0199AACBDA23}"/>
    <hyperlink ref="H95" r:id="rId91" xr:uid="{46461A6A-B6D8-49C5-B1E9-922D53A67100}"/>
    <hyperlink ref="H96" r:id="rId92" xr:uid="{46626B50-2E02-48FC-8822-B8AFD8BF31E5}"/>
    <hyperlink ref="H97" r:id="rId93" xr:uid="{6F3E4AC1-8EDB-42F3-A3B1-43143F286458}"/>
    <hyperlink ref="H98" r:id="rId94" xr:uid="{A2042981-78AC-4A4B-AA90-777D284E6773}"/>
    <hyperlink ref="H99" r:id="rId95" xr:uid="{11F48851-0CBB-4855-9E8B-2D167D74E57B}"/>
    <hyperlink ref="H135" r:id="rId96" xr:uid="{F7BD8FDD-B501-46CF-8E9D-F0C948AFBC16}"/>
    <hyperlink ref="H144" r:id="rId97" xr:uid="{EA628EC4-9536-47C0-A566-C4FE0E30A9DC}"/>
    <hyperlink ref="H151" r:id="rId98" xr:uid="{482EA4FB-2550-4BE3-A17F-5A6F4879559D}"/>
    <hyperlink ref="H214" r:id="rId99" xr:uid="{BDFC1FFC-AA3F-4EEF-BEA4-C41E59B3227D}"/>
  </hyperlinks>
  <pageMargins left="0.7" right="0.7" top="0.75" bottom="0.75" header="0.3" footer="0.3"/>
  <pageSetup paperSize="9" orientation="portrait" r:id="rId1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职业本科教材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Qzl</dc:creator>
  <cp:lastModifiedBy>铮 王</cp:lastModifiedBy>
  <dcterms:created xsi:type="dcterms:W3CDTF">2015-06-05T18:19:34Z</dcterms:created>
  <dcterms:modified xsi:type="dcterms:W3CDTF">2026-06-30T09:14:13Z</dcterms:modified>
</cp:coreProperties>
</file>